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plantemoran.sharepoint.com/sites/C010113/J017644/Shared Documents/RFP Development/R&amp;Rs, SLAs, and Inventory Exhibits/"/>
    </mc:Choice>
  </mc:AlternateContent>
  <bookViews>
    <workbookView xWindow="0" yWindow="0" windowWidth="28800" windowHeight="12855" firstSheet="8" activeTab="11"/>
  </bookViews>
  <sheets>
    <sheet name="Tower 1 Cover Sheet" sheetId="7" r:id="rId1"/>
    <sheet name="R&amp;R - 2.A Network Services" sheetId="1" r:id="rId2"/>
    <sheet name="R&amp;R - 2.B Enterprise &amp; Open Sys" sheetId="2" r:id="rId3"/>
    <sheet name="R&amp;R - 2.C Storage Mgmt Svcs" sheetId="3" r:id="rId4"/>
    <sheet name="R&amp;R - 2.D Email Svcs" sheetId="4" r:id="rId5"/>
    <sheet name="R&amp;R - 2.E Data Center Ops" sheetId="5" r:id="rId6"/>
    <sheet name="R&amp;R - 2.F Smart Govt Tech Mgmt." sheetId="6" r:id="rId7"/>
    <sheet name="SLA - Tower 2 - Infras Services" sheetId="8" r:id="rId8"/>
    <sheet name="Inv - 2.A.1 Network Inventory" sheetId="9" r:id="rId9"/>
    <sheet name="Inv - 2.A.2 OSPF Network Map" sheetId="12" r:id="rId10"/>
    <sheet name="Inv - 2.B.1 Server Inventory " sheetId="10" r:id="rId11"/>
    <sheet name="Inv - 2.C.1 Storage Inventory " sheetId="11" r:id="rId12"/>
  </sheets>
  <definedNames>
    <definedName name="_xlnm._FilterDatabase" localSheetId="7" hidden="1">'SLA - Tower 2 - Infras Services'!$A$4:$G$11</definedName>
    <definedName name="_xlnm.Print_Area" localSheetId="11">'Inv - 2.C.1 Storage Inventory '!#REF!</definedName>
    <definedName name="_xlnm.Print_Area" localSheetId="1">'R&amp;R - 2.A Network Services'!$A$1:$H$66</definedName>
    <definedName name="_xlnm.Print_Area" localSheetId="2">'R&amp;R - 2.B Enterprise &amp; Open Sys'!$A$1:$H$35</definedName>
    <definedName name="_xlnm.Print_Area" localSheetId="3">'R&amp;R - 2.C Storage Mgmt Svcs'!$A$1:$H$34</definedName>
    <definedName name="_xlnm.Print_Area" localSheetId="4">'R&amp;R - 2.D Email Svcs'!$A$1:$H$27</definedName>
    <definedName name="_xlnm.Print_Area" localSheetId="5">'R&amp;R - 2.E Data Center Ops'!$A$1:$H$20</definedName>
    <definedName name="_xlnm.Print_Area" localSheetId="6">'R&amp;R - 2.F Smart Govt Tech Mgmt.'!$A$1:$H$17</definedName>
    <definedName name="_xlnm.Print_Area" localSheetId="7">'SLA - Tower 2 - Infras Services'!$A$1:$G$24</definedName>
    <definedName name="_xlnm.Print_Titles" localSheetId="1">'R&amp;R - 2.A Network Services'!$2:$4</definedName>
    <definedName name="_xlnm.Print_Titles" localSheetId="2">'R&amp;R - 2.B Enterprise &amp; Open Sys'!$2:$4</definedName>
    <definedName name="_xlnm.Print_Titles" localSheetId="3">'R&amp;R - 2.C Storage Mgmt Svcs'!$2:$4</definedName>
    <definedName name="_xlnm.Print_Titles" localSheetId="4">'R&amp;R - 2.D Email Svcs'!$2:$4</definedName>
    <definedName name="_xlnm.Print_Titles" localSheetId="5">'R&amp;R - 2.E Data Center Ops'!$2:$4</definedName>
    <definedName name="_xlnm.Print_Titles" localSheetId="6">'R&amp;R - 2.F Smart Govt Tech Mgmt.'!$2:$4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1" l="1"/>
  <c r="C11" i="11"/>
  <c r="C6" i="11"/>
  <c r="C5" i="11"/>
  <c r="C56" i="10" l="1"/>
  <c r="C97" i="10"/>
  <c r="C107" i="10"/>
  <c r="C137" i="10"/>
  <c r="B77" i="9" l="1"/>
  <c r="B66" i="9"/>
  <c r="B50" i="9"/>
  <c r="B43" i="9"/>
  <c r="B33" i="9"/>
</calcChain>
</file>

<file path=xl/sharedStrings.xml><?xml version="1.0" encoding="utf-8"?>
<sst xmlns="http://schemas.openxmlformats.org/spreadsheetml/2006/main" count="1046" uniqueCount="414">
  <si>
    <t>Responsibility</t>
  </si>
  <si>
    <t>County</t>
  </si>
  <si>
    <t>#</t>
  </si>
  <si>
    <t>Services</t>
  </si>
  <si>
    <t>Lead</t>
  </si>
  <si>
    <t>Support</t>
  </si>
  <si>
    <t>Comply</t>
  </si>
  <si>
    <t>Architecture, design and planning services:</t>
  </si>
  <si>
    <t>Provide design, planning, and implementation of the network infrastructure for County locations.</t>
  </si>
  <si>
    <t>X</t>
  </si>
  <si>
    <t>Provide design, planning, and implementation of the network infrastructure to meet needs of customers or new technology.</t>
  </si>
  <si>
    <t>Proactively monitor, investigate and review network usage and Capacity to assist in planning for network growth based on history, anticipated enhancements and modifications to the network environment.</t>
  </si>
  <si>
    <t>Maintain network documentation including diagrams and outage logs (LAN, WLAN, Internet, etc.)</t>
  </si>
  <si>
    <t xml:space="preserve">Recommend and document for consideration and approval by the County to purchase upgrades, new technologies or other changes to LAN components that would address performance issues or otherwise add value to the County network. </t>
  </si>
  <si>
    <t>Plan for and implement moving an existing site from a leased line to county fiber</t>
  </si>
  <si>
    <t>Review Contruction Plans for remodeling or new construction</t>
  </si>
  <si>
    <t>Provide recommendations for budgetary reasons for replacing network equipment ("refresh")</t>
  </si>
  <si>
    <t>Authorization and Approval of Network hardware/LAN technology plan.</t>
  </si>
  <si>
    <t>Engineering, implementation and operational services:</t>
  </si>
  <si>
    <t>Network Route and Protocol Provisioning</t>
  </si>
  <si>
    <t>Transport (Voice and Data) Provisioning</t>
  </si>
  <si>
    <t>Network Hardware Deployment</t>
  </si>
  <si>
    <t>Location and Relocation Services</t>
  </si>
  <si>
    <t>Network Closet Provisioning</t>
  </si>
  <si>
    <t xml:space="preserve">Procure, install, maintain and support all network equipment (routers, hubs, switches, servers, wireless devices, UPS, cabling and operating systems) </t>
  </si>
  <si>
    <t>Provide Access and Administration services for County LAN, WLAN, and WAN.</t>
  </si>
  <si>
    <t>Proactively monitor the network environment including connectivity infrastructure devices, LAN wiring plant and network addressing using network monitoring tools.</t>
  </si>
  <si>
    <t>Update network monitoring systems (Cacti, Centreon, CPI, Rancid, etc.)</t>
  </si>
  <si>
    <t>Configure ancillary network services for  network  (DHCP, DNS, etc.)</t>
  </si>
  <si>
    <t>Monitor APC Data Center Expert Struxureware</t>
  </si>
  <si>
    <t>Provide management and support of the domain name system (DNS)  (both internal and external DNS)</t>
  </si>
  <si>
    <t>Provide management and support of the County load balancing environment</t>
  </si>
  <si>
    <t>Provide management and support of IP address management for all wired and wirelessly connected devices (DHCP, VLANs, Pools)</t>
  </si>
  <si>
    <t>Provide support of the County's VoIP infrastructure</t>
  </si>
  <si>
    <t>Deployment and full testing of approved vendor fixes/upgrades including verification and updating of documentation.</t>
  </si>
  <si>
    <t>Full compliance with Change Control Procedures for approved changes.</t>
  </si>
  <si>
    <t>Manage as-needed network activities including service requests, escalations, and break/fix.</t>
  </si>
  <si>
    <t>Proactively monitor network usage to assist in planning for network growth based on history, anticipated enhancements and modifications to the network environment.</t>
  </si>
  <si>
    <t>Install and properly document installed cabling, as needed (small job under five data drops; materials provided by County)</t>
  </si>
  <si>
    <t>Coordinate, in advance, system enhancements requiring downtime with the exception of an emergency situation, in which case the vendor and County departmental management will be notified.</t>
  </si>
  <si>
    <t>Properly establish an maintain the required network security boundaries (public, private, departmental, etc.) for wired and wireless networks.</t>
  </si>
  <si>
    <t>Monitor internet bandwidth usage and remediate issues as necessary</t>
  </si>
  <si>
    <t>Coordinate with Internet Service, Voice, broadband service providers to determine root cause of internet outages and respond accordingly.</t>
  </si>
  <si>
    <t>Provide remote access to the network via high speed access, firewall and client access software.</t>
  </si>
  <si>
    <t>Coordinate and configure third party vendor connectivity to designated systems as needed.</t>
  </si>
  <si>
    <t>Support and administer multi factor level authentication (as available) to County IT resources</t>
  </si>
  <si>
    <t>Configure, execute, and maintain network configuration system backups.</t>
  </si>
  <si>
    <t>Proactively monitor Data Center environmental systems for alerts and current status. Responds to alerts 24 x 7 x 365</t>
  </si>
  <si>
    <t>Wireless implementation and configuration</t>
  </si>
  <si>
    <t>Maintenance and support services (wired &amp; wireless):</t>
  </si>
  <si>
    <t>System failure recovery according to Service Level Metrics/Agreements.</t>
  </si>
  <si>
    <t>Problem resolution in accordance with Service Level Metrics/Agreements.</t>
  </si>
  <si>
    <t>Report major outages to County management according to established procedures. Draft communications to executives/departments as required on root cause analysis</t>
  </si>
  <si>
    <t>Monthly status reports of service requests, issues, problems, risks and impacts.</t>
  </si>
  <si>
    <t>Manage the process of contacting the proper maintenance vendor responsible for resolving the issue and initiating remote diagnostics, dispatching a technician, or requesting replacement parts through the process of finalizing problem resolution and re-inventorying spare parts.</t>
  </si>
  <si>
    <t>Refresh the equipment as needed to maintain defined service levels. Please note that the County pays for equipment (capital) or lease increase</t>
  </si>
  <si>
    <t>Maintain, repair and replace network equipment as necessary to maintain network performance and availability.</t>
  </si>
  <si>
    <t>Maintain and update inventory of data and voice circuits annually.</t>
  </si>
  <si>
    <t>Manage and retain responsibility of all hardware and software required to provide network connectivity to County users.</t>
  </si>
  <si>
    <t>Maintain Uninterruptible Power Supplies for County network closets</t>
  </si>
  <si>
    <t>Work with County to provide asset disposal services for all network equipment to include removal of: 1) labels and markings, 2) data and software, and 3) disposal in accordance with regulatory requirements.</t>
  </si>
  <si>
    <t>Provide quarterly maintenance of network environment and equipment infrastructure based on a mutually agreed upon schedule.</t>
  </si>
  <si>
    <t>Perform and report network utilization and error analysis monthly.</t>
  </si>
  <si>
    <t xml:space="preserve">Work with County to address and perform other operational duties as assigned to maintain services for this sub-tower. </t>
  </si>
  <si>
    <t>24 hour support on site to EOC during activation</t>
  </si>
  <si>
    <t>Compile wireless connection statistics for the library system for previous fiscal year and submit to library administation</t>
  </si>
  <si>
    <t>Please Limit your Vendor Response "Comment" to a few sentences</t>
  </si>
  <si>
    <t>Leverage existing tools to provide capacity management tools and processes to support reporting needs</t>
  </si>
  <si>
    <t>Leverage existing tools to provide performance management tools and processes to support reporting needs</t>
  </si>
  <si>
    <t>Provide tools to provide capacity trending analysis and planning for existing equipment</t>
  </si>
  <si>
    <t>Recommend specific hardware and software upgrades and operational changes based on technological advances for systems</t>
  </si>
  <si>
    <t>Procure, install, maintain and configure server-based hardware and operating system software.</t>
  </si>
  <si>
    <t>Perform physical server proactive monitoring &amp; management</t>
  </si>
  <si>
    <t>Perform virtual machine server management and administration</t>
  </si>
  <si>
    <t>Perform data and hardware migration as required</t>
  </si>
  <si>
    <t>Manage Windows, Unix and Linux operating systems as required</t>
  </si>
  <si>
    <t>Provide data and system backup and restore services on a variety of media</t>
  </si>
  <si>
    <t>Respond and address alerts (24x7x7365) from systems and services monitored.</t>
  </si>
  <si>
    <t>Perform troubleshooting and repairs to supported hardware.</t>
  </si>
  <si>
    <t>Dispatch vendor service calls in event of equipment failure for critical items.</t>
  </si>
  <si>
    <t>Install and configure server operating system and maintain base services, updates and patches.</t>
  </si>
  <si>
    <t>Work with programmers to ensure satisfactory operations for software residing on these systems.</t>
  </si>
  <si>
    <t>Provide asset disposal services for all related equipment in accordance with County &amp; regulatory requirements</t>
  </si>
  <si>
    <t>Maintenance and support services:</t>
  </si>
  <si>
    <t>Augment helpdesk operations to provide the County with 24 hour, 7 day support, 365 days</t>
  </si>
  <si>
    <t>Monitor and apply security patches to servers as required.</t>
  </si>
  <si>
    <t>Implement emergency patches as required from vendors and approved by the County</t>
  </si>
  <si>
    <t>Coordinate and respond to vendor service calls in event of equipment failures</t>
  </si>
  <si>
    <t>Leverage existing tools to provide storage capacity Management tools and processes for all storage devices to support reporting needs</t>
  </si>
  <si>
    <t>Leverage existing tools to provide s storage Management tools and processes for all storage devices.</t>
  </si>
  <si>
    <t>Provide capacity Trending Analysis on existing equipment to support reporting needs</t>
  </si>
  <si>
    <t>Leverage existing tools to provide sPerformance Management tools and processes to support reporting needs</t>
  </si>
  <si>
    <t xml:space="preserve">Employ appropriate data protection (RAID/redundancy) technology for all storage devices to provide high availability services. </t>
  </si>
  <si>
    <t>Proactively monitor storage usage, analyze and implement changes for systems requiring upgrades to maintain, availability, capacity and/or performance.</t>
  </si>
  <si>
    <t>Install, maintain and configure storage and backup devices (SAN, NAS, D2D, Tape, etc.)</t>
  </si>
  <si>
    <t>Perform hardware, software and firmware upgrades for the storage and backup systems upgrades as necessary to maintain stability, remediate issues or increase functionality/features</t>
  </si>
  <si>
    <t>Proactively monitor backup hardware (disk or tape) for malfunctions and resolve problems.</t>
  </si>
  <si>
    <t>Maintain on Backup copies of all County production data files located in the Data Center.</t>
  </si>
  <si>
    <t>Proactively monitor and manage data storage and data backup systems</t>
  </si>
  <si>
    <t>Proactively monitor and manage full system, application, database and data backups</t>
  </si>
  <si>
    <t>Monitor and administer tape backups including offsite storage and archiving</t>
  </si>
  <si>
    <t>Coordinate with County's vendor for offsite storage functions including logging, tracking labeling, ordering, receiving and sending of backup media (tape or disk)</t>
  </si>
  <si>
    <t>Respond and address alerts from systems and services monitored</t>
  </si>
  <si>
    <t>Schedule down time for system maintenance</t>
  </si>
  <si>
    <t>Schedule down time for upgrade of vendor software.</t>
  </si>
  <si>
    <t>Perform troubleshooting and repairs to supported storage &amp; backup hardware and software</t>
  </si>
  <si>
    <t>Roles &amp; Responsibilities - 2.D - Infrastructure Services: Email Services</t>
  </si>
  <si>
    <t>Manage and maintain the County's email infrastructure as necessary to meet the established SLA's (on-premise and/or cloud)</t>
  </si>
  <si>
    <t>Perform new employee mailbox creation as required</t>
  </si>
  <si>
    <t xml:space="preserve">Perform removal of exiting employee mailboxes as required; on ocassion action will require immediate trun around time. </t>
  </si>
  <si>
    <t>Provide user access to the email system.</t>
  </si>
  <si>
    <t>Perform Distribution List creation.</t>
  </si>
  <si>
    <t>Perform Public Folder creation.</t>
  </si>
  <si>
    <t>Perform Internet mail and general mail traffic flow monitoring and troubleshooting.</t>
  </si>
  <si>
    <t>Facilitate and administer calendar scheduling functionality.</t>
  </si>
  <si>
    <t>Provide and manage email hygiene and security services</t>
  </si>
  <si>
    <t>Perform upgrades and patches as required to e-mail server environment.</t>
  </si>
  <si>
    <t>Perform daily server backup (for disaster recovery and legal purposes only)</t>
  </si>
  <si>
    <t>Perform daily individual mailbox backups</t>
  </si>
  <si>
    <t>Administer individual mailbox attributes (size, limits, etc.) as necessary</t>
  </si>
  <si>
    <t>Administer archiving of Emails in accordance with the County's data retention policies.</t>
  </si>
  <si>
    <t>Establish email management best practices for County staff.</t>
  </si>
  <si>
    <t>Provide access to email from County issued mobile devices.</t>
  </si>
  <si>
    <t>Roles &amp; Responsibilities - 2.E - Infrastructure Services: Data Center Operations</t>
  </si>
  <si>
    <t>Evaluate, analyze and propose innovative concepts for the data center facility and/or operations to yield efficiency gains, improve availability and reduce expenditures.</t>
  </si>
  <si>
    <t>Maintain a secure environment (policies and practices) for the data center equipment</t>
  </si>
  <si>
    <t>Maintain operational logs for unscheduled downtime on the data center equipment</t>
  </si>
  <si>
    <t>Ensure secure physical access (policies and procedures) to the data center are followed</t>
  </si>
  <si>
    <t>To minimize risk, ensure continuous power supply to the data center equipment by coordinating with County facilities department and/or external vendors as necessary</t>
  </si>
  <si>
    <t>Monitor and maintain appropriate environmental conditions in the data center in terms of temperature, humidity, etc. and coordinating issue resolution with County facilities department &amp; external vendors as necessary</t>
  </si>
  <si>
    <t>Develop and maintain detailed and up-to-date documentation for the data center facility, equipment, cabling, electrical, cooling, telecommunication and network systems</t>
  </si>
  <si>
    <t>Develop and maintain detailed and up-to-date documentation operational procedures for the data center systems.</t>
  </si>
  <si>
    <t>Manage data center facility supplies and spare component stock</t>
  </si>
  <si>
    <t>Adequately schedule down time for data center maintenance as required coordinating resolution with County facilities department &amp; external vendors as necessary</t>
  </si>
  <si>
    <t>Coordinate with County Facilities for asset disposal services for all related equipment in accordance with County &amp; regulatory requirements</t>
  </si>
  <si>
    <t>Work with County in identifying opportunities for  developing a Smart City/County strategy</t>
  </si>
  <si>
    <t>Participate in vendor meeting to review and assess impact of Smart City technologies on current IT environment (infrastructure, systems, applications) and staffing needs</t>
  </si>
  <si>
    <t>Work with other Constituencies in identifying Smart City technology needs</t>
  </si>
  <si>
    <t>Work with County and other service towers in identifying network and security implications and risks</t>
  </si>
  <si>
    <t>Annual on-site access to Smart City technologists / strategist to educate and advise on Smart City technologies / strategies.</t>
  </si>
  <si>
    <t>Work with County's governance process (where applicable) to introduce Smart City technologies</t>
  </si>
  <si>
    <t>Work with other departments to introduce/deploy smart City / County concepts/proofs-of-concept</t>
  </si>
  <si>
    <t>Define/develop a citizen centric strategy/architecture</t>
  </si>
  <si>
    <t>Tower 2: Roles &amp; Responsibilities  and SLA</t>
  </si>
  <si>
    <t>Service Level Agreements - Tower 2: Infrastructure Services</t>
  </si>
  <si>
    <t>Item #</t>
  </si>
  <si>
    <t>Measurement Period</t>
  </si>
  <si>
    <t>Measure</t>
  </si>
  <si>
    <t xml:space="preserve">Infrastructure availability </t>
  </si>
  <si>
    <t>Monthly</t>
  </si>
  <si>
    <t>Availability</t>
  </si>
  <si>
    <t xml:space="preserve">Proactive infrastructure environment maintenance </t>
  </si>
  <si>
    <t>Quarterly</t>
  </si>
  <si>
    <t>1 per period</t>
  </si>
  <si>
    <t>Infrastructure systems patching and updates</t>
  </si>
  <si>
    <t>Completion rate for backup operations</t>
  </si>
  <si>
    <t>%  of successful jobs during period</t>
  </si>
  <si>
    <t>Completion rate for backup restoration operations</t>
  </si>
  <si>
    <t>Email service availability (internal &amp; external including mail flow)</t>
  </si>
  <si>
    <t>Data center availability</t>
  </si>
  <si>
    <t>Roles &amp; Responsibilities - 2.A - Infrastructure Services: Network Services</t>
  </si>
  <si>
    <t>Roles &amp; Responsibilities - 2.B - Infrastructure Services: Enterprise Systems and Open Systems Management</t>
  </si>
  <si>
    <t>Roles &amp; Responsibilities - 2.C - Infrastructure Services: Storage &amp; Backup Management Services</t>
  </si>
  <si>
    <t>Switches</t>
  </si>
  <si>
    <t>Model</t>
  </si>
  <si>
    <t>Qty</t>
  </si>
  <si>
    <t>AIR-CT2504-K9</t>
  </si>
  <si>
    <t>AIR-CT5508-K9</t>
  </si>
  <si>
    <t>Cisco 3750 Stackable Switches</t>
  </si>
  <si>
    <t>Cisco Catalyst 2940-8TF Switch</t>
  </si>
  <si>
    <t>Cisco Catalyst 2940-8TT Switch</t>
  </si>
  <si>
    <t>Cisco Catalyst 29xx Stack-able Ethernet Switch</t>
  </si>
  <si>
    <t>Cisco Catalyst 3524 XL Switch</t>
  </si>
  <si>
    <t>Cisco Catalyst 3550 24 Switch</t>
  </si>
  <si>
    <t>Cisco Catalyst 3560-24PS Switch</t>
  </si>
  <si>
    <t>Cisco Catalyst 3560-48PS Switch</t>
  </si>
  <si>
    <t>Cisco Catalyst 3560-48TS Switch</t>
  </si>
  <si>
    <t>Cisco Catalyst 3560-8PC Compact Switch</t>
  </si>
  <si>
    <t>Cisco Catalyst 3560G-24PS Switch</t>
  </si>
  <si>
    <t>Cisco Catalyst 3560G-24TS Switch</t>
  </si>
  <si>
    <t>Cisco Catalyst 3560G-48PS Switch</t>
  </si>
  <si>
    <t>Cisco Catalyst 3560G-48TS Switch</t>
  </si>
  <si>
    <t>Cisco Catalyst 3560V2-48PS Switch</t>
  </si>
  <si>
    <t>Cisco Catalyst 3560X-24P-L,S Switch</t>
  </si>
  <si>
    <t>Cisco Catalyst 3560X-48PF-L,S Switch</t>
  </si>
  <si>
    <t>Cisco Catalyst 3650-24PS-E Switch</t>
  </si>
  <si>
    <t>Cisco Catalyst 3650-48PD-E Switch</t>
  </si>
  <si>
    <t>Cisco Catalyst 36xx stack-able ethernet switch</t>
  </si>
  <si>
    <t>Cisco Catalyst 4500 Virtual Switching System</t>
  </si>
  <si>
    <t>Cisco Catalyst 4500X-32 SFP+ Switch</t>
  </si>
  <si>
    <t>Cisco Catalyst 4510R Switch</t>
  </si>
  <si>
    <t>Cisco Catalyst 6513 Switch</t>
  </si>
  <si>
    <t>Cisco Nexus 5010 Switch</t>
  </si>
  <si>
    <t>Cisco Nexus 7000 10-Slot Switch</t>
  </si>
  <si>
    <t>Total:</t>
  </si>
  <si>
    <t>Firewalls</t>
  </si>
  <si>
    <t>Cisco ASA 5525-X Adaptive Security Appliance</t>
  </si>
  <si>
    <t>Cisco ASA 5545-X Adaptive Security Appliance</t>
  </si>
  <si>
    <t>Cisco ASA-5505 Adaptive Security Appliance</t>
  </si>
  <si>
    <t>Cisco ASA-5510 Adaptive Security Appliance</t>
  </si>
  <si>
    <t>Cisco ASA-5520 Adaptive Security Appliance</t>
  </si>
  <si>
    <t>Cisco ASA-5540 Adaptive Security Appliance</t>
  </si>
  <si>
    <t>Miscellaneous Security</t>
  </si>
  <si>
    <t>Mimecast Mail Filtering</t>
  </si>
  <si>
    <t>McAfee ePolicy Orchestrator</t>
  </si>
  <si>
    <t>ADAudit Plus</t>
  </si>
  <si>
    <t xml:space="preserve">Routers </t>
  </si>
  <si>
    <t>Cisco 1720 Modular Access Router</t>
  </si>
  <si>
    <t>Cisco 1721 Modular Access Router</t>
  </si>
  <si>
    <t>Cisco 2511 Router</t>
  </si>
  <si>
    <t>Cisco 2811VE Integrated Services Router</t>
  </si>
  <si>
    <t>Cisco 2821 Integrated Services Router</t>
  </si>
  <si>
    <t>Cisco 2901 Integrated Services Router G2</t>
  </si>
  <si>
    <t>Cisco 2911 Integrated Services Router G2</t>
  </si>
  <si>
    <t>Cisco 2921 Integrated Services Router G2</t>
  </si>
  <si>
    <t>Cisco 3845 Integrated Services Router</t>
  </si>
  <si>
    <t>Cisco 3925 Integrated Services Router G2</t>
  </si>
  <si>
    <t>Cisco 4331 Integrated Services Router</t>
  </si>
  <si>
    <t>Cisco 4431 Integrated Services Router</t>
  </si>
  <si>
    <t xml:space="preserve">Wireless Access Points </t>
  </si>
  <si>
    <t>QTY</t>
  </si>
  <si>
    <t>AIR-CAP1552E-A-K9</t>
  </si>
  <si>
    <t>AIR-CAP2602E-A-K9</t>
  </si>
  <si>
    <t>AIR-CAP2602I-A-K9</t>
  </si>
  <si>
    <t>AIR-CAP3502E-A-K9</t>
  </si>
  <si>
    <t>AIR-CAP3502I-A-K9</t>
  </si>
  <si>
    <t>AIR-CAP3602I-A-K9</t>
  </si>
  <si>
    <t>Network Monitoring Tools</t>
  </si>
  <si>
    <t>Purpose/Function</t>
  </si>
  <si>
    <t>Centreon</t>
  </si>
  <si>
    <t xml:space="preserve">Nagios-based monitoring of network interfaces and servers. </t>
  </si>
  <si>
    <t>Cacti</t>
  </si>
  <si>
    <t>Monitoring of bandwidth utilization on network interfaces (WAN and LAN).</t>
  </si>
  <si>
    <t>Cisco Prime Infrastructure</t>
  </si>
  <si>
    <t>Management of wired and wireless network devices.</t>
  </si>
  <si>
    <t>Collate</t>
  </si>
  <si>
    <t>IPAM Software</t>
  </si>
  <si>
    <t>RANCID</t>
  </si>
  <si>
    <t>Management of configuration files for routers and switches.</t>
  </si>
  <si>
    <t>Nfsen</t>
  </si>
  <si>
    <t>Cisco Netflow collector</t>
  </si>
  <si>
    <t>ISC BIND</t>
  </si>
  <si>
    <t>DNS for internal and external domains (except AD)</t>
  </si>
  <si>
    <t>ISC DHCP</t>
  </si>
  <si>
    <t>DHCP server software</t>
  </si>
  <si>
    <t>Ubuntu Linux (64-bit)</t>
  </si>
  <si>
    <t>Linux</t>
  </si>
  <si>
    <t>Red Hat Enterprise Linux 7 (64-bit)</t>
  </si>
  <si>
    <t>Red Hat Enterprise Linux 6 (64-bit)</t>
  </si>
  <si>
    <t>Red Hat Enterprise Linux 5 (64-bit)</t>
  </si>
  <si>
    <t>Other 2.6.x Linux (64-bit)</t>
  </si>
  <si>
    <t>Oracle Solaris 10 (64-bit)</t>
  </si>
  <si>
    <t>Unix</t>
  </si>
  <si>
    <t>Microsoft Windows Server 2016 (64-bit)</t>
  </si>
  <si>
    <t>Windows</t>
  </si>
  <si>
    <t>Microsoft Windows Server 2012 (64-bit)</t>
  </si>
  <si>
    <t>Microsoft Windows Server 2008 R2 (64-bit)</t>
  </si>
  <si>
    <t>Microsoft Windows Server 2008 (64-bit)</t>
  </si>
  <si>
    <t>Microsoft Windows Server 2008 (32-bit)</t>
  </si>
  <si>
    <t>Microsoft Windows Server 2003 Standard (64-bit)</t>
  </si>
  <si>
    <t>Microsoft Windows Server 2003 Standard (32-bit)</t>
  </si>
  <si>
    <t>Microsoft Windows Server 2003 (64-bit)</t>
  </si>
  <si>
    <t>Microsoft Windows Server 2003 (32-bit)</t>
  </si>
  <si>
    <t>Microsoft Windows 7 (64-bit)</t>
  </si>
  <si>
    <t>Microsoft Windows 7 (32-bit)</t>
  </si>
  <si>
    <t>FreeBSD (64-bit)</t>
  </si>
  <si>
    <t>Debian GNU/Linux 5 (32-bit)</t>
  </si>
  <si>
    <t>CentOS 4/5/6/7 (64-bit)</t>
  </si>
  <si>
    <t>Version</t>
  </si>
  <si>
    <t>Operating System</t>
  </si>
  <si>
    <t>Server OS Detail (Virtual)</t>
  </si>
  <si>
    <t>U.S. Federal Production Support/Subscription VMware vSphere 6 Standard for 1 year</t>
  </si>
  <si>
    <t>U.S. Federal Production Support/Subscription VMware vCenter Server 6 Standard for 1 year</t>
  </si>
  <si>
    <t>Production Support/Subscription VMware vSphere 6 Enterprise Plus for 1 processor for 1 year</t>
  </si>
  <si>
    <t>Expiration</t>
  </si>
  <si>
    <t>License Type</t>
  </si>
  <si>
    <t>Virtualization Licensing</t>
  </si>
  <si>
    <t>NAP Blade Cluster</t>
  </si>
  <si>
    <t>NAP</t>
  </si>
  <si>
    <t>(None)</t>
  </si>
  <si>
    <t>LeeTran Video Surveillance</t>
  </si>
  <si>
    <t>LeeTran UCS Phones</t>
  </si>
  <si>
    <t>EOC UCS Phones</t>
  </si>
  <si>
    <t>SimpliVity</t>
  </si>
  <si>
    <t>EOC Data Center</t>
  </si>
  <si>
    <t>Cluster 1</t>
  </si>
  <si>
    <t>Host Qty</t>
  </si>
  <si>
    <t>Cluster</t>
  </si>
  <si>
    <t>Data Center</t>
  </si>
  <si>
    <t>Virtualization Host Servers</t>
  </si>
  <si>
    <t>Total</t>
  </si>
  <si>
    <t>YES</t>
  </si>
  <si>
    <t>PowerEdge M620</t>
  </si>
  <si>
    <t>Dell Inc.</t>
  </si>
  <si>
    <t>NO</t>
  </si>
  <si>
    <t>PowerEdge M610</t>
  </si>
  <si>
    <t>UCSC-C240-M3L</t>
  </si>
  <si>
    <t>Cisco Systems Inc</t>
  </si>
  <si>
    <t>UCSC-C220-M3S</t>
  </si>
  <si>
    <t>PowerEdge M630</t>
  </si>
  <si>
    <t>UCSC-C240-M4SX</t>
  </si>
  <si>
    <t>Active Warranty / Maint. (Y/N)</t>
  </si>
  <si>
    <t>Manufacturer</t>
  </si>
  <si>
    <t>Physical Servers (VM hosts)</t>
  </si>
  <si>
    <t>(blank)</t>
  </si>
  <si>
    <t>Utilbill_Tape</t>
  </si>
  <si>
    <t>Utilbill_Console</t>
  </si>
  <si>
    <t>Utilbill</t>
  </si>
  <si>
    <t>UCS Video</t>
  </si>
  <si>
    <t>TLD1</t>
  </si>
  <si>
    <t>TLD0</t>
  </si>
  <si>
    <t>NWS01 Tape Lib</t>
  </si>
  <si>
    <t>LDRXEN01 (GIS)</t>
  </si>
  <si>
    <t>LDRVSP11</t>
  </si>
  <si>
    <t>LDRVSP09</t>
  </si>
  <si>
    <t>LDRVMB01</t>
  </si>
  <si>
    <t>LDRBLADECHASSIS1</t>
  </si>
  <si>
    <t>LCFWHS01-Old one</t>
  </si>
  <si>
    <t>LCFVMS12</t>
  </si>
  <si>
    <t>LCFVMB01</t>
  </si>
  <si>
    <t>LCFSSC07</t>
  </si>
  <si>
    <t>LCFSSC06</t>
  </si>
  <si>
    <t>LCFSSC05</t>
  </si>
  <si>
    <t>LCFSSC04</t>
  </si>
  <si>
    <t>LCFSSC03</t>
  </si>
  <si>
    <t>LCFSSC02</t>
  </si>
  <si>
    <t>LCFSSC01</t>
  </si>
  <si>
    <t>LCFSRV01</t>
  </si>
  <si>
    <t>LCFNWST01</t>
  </si>
  <si>
    <t>LCFNWS01</t>
  </si>
  <si>
    <t>LCFNTS01</t>
  </si>
  <si>
    <t>LCFNBU01</t>
  </si>
  <si>
    <t>LCFMON01</t>
  </si>
  <si>
    <t>LCFLTR02</t>
  </si>
  <si>
    <t>LCFKAN01</t>
  </si>
  <si>
    <t>LCFINO02</t>
  </si>
  <si>
    <t>LCFHPK01</t>
  </si>
  <si>
    <t>LCFFAX01</t>
  </si>
  <si>
    <t>LCFERS01</t>
  </si>
  <si>
    <t>LCFDNS01</t>
  </si>
  <si>
    <t>LCFCPT01</t>
  </si>
  <si>
    <t>LCFCCT05PA</t>
  </si>
  <si>
    <t>LCFBLADECHASSIS2</t>
  </si>
  <si>
    <t>LCFBLADECHASSIS1</t>
  </si>
  <si>
    <t>LCFADC03</t>
  </si>
  <si>
    <t>LCF03SUPBNES01</t>
  </si>
  <si>
    <t>EOCDCTR-R2C8-F5-02</t>
  </si>
  <si>
    <t>EOCDCTR-R2C7-F5-01</t>
  </si>
  <si>
    <t>EMCVNX02</t>
  </si>
  <si>
    <t>EMCVNX01</t>
  </si>
  <si>
    <t>EMCRPA02</t>
  </si>
  <si>
    <t>EMCRPA01</t>
  </si>
  <si>
    <t>EMCDDA02</t>
  </si>
  <si>
    <t>EMCDDA01</t>
  </si>
  <si>
    <t>Cisco_UCS</t>
  </si>
  <si>
    <t>Physical Servers (non-VM hosts)</t>
  </si>
  <si>
    <t>Storage</t>
  </si>
  <si>
    <t>Vendor</t>
  </si>
  <si>
    <t>NAS/SAN Model</t>
  </si>
  <si>
    <t>Capacity (TB)</t>
  </si>
  <si>
    <t>Dell EMC</t>
  </si>
  <si>
    <t>VNX5500</t>
  </si>
  <si>
    <t>Yes</t>
  </si>
  <si>
    <t>Backup Hardware Systems</t>
  </si>
  <si>
    <t>Disk/Tape Model</t>
  </si>
  <si>
    <t>DD2500</t>
  </si>
  <si>
    <t>DD670</t>
  </si>
  <si>
    <t>Backup Software</t>
  </si>
  <si>
    <t>Product</t>
  </si>
  <si>
    <t xml:space="preserve"> License Qty or Capacity</t>
  </si>
  <si>
    <t>Veeam</t>
  </si>
  <si>
    <t>Backup</t>
  </si>
  <si>
    <t>EMC</t>
  </si>
  <si>
    <t>Data Protection</t>
  </si>
  <si>
    <t>SAN Switches (FC &amp; Ethernet)</t>
  </si>
  <si>
    <t>HP</t>
  </si>
  <si>
    <t>Inventory - 2.A.1 - Network Inventory</t>
  </si>
  <si>
    <t xml:space="preserve">Inventory - 2.B.1 - Server Inventory </t>
  </si>
  <si>
    <t>Inventory - 2.C.1 - Storage Inventory</t>
  </si>
  <si>
    <t>Inventory - 2.A.1 Network Inventory</t>
  </si>
  <si>
    <t>Inventory - 2.B.1 Server Inventory</t>
  </si>
  <si>
    <t>Inventory - 2.C.1 Storage Inventory</t>
  </si>
  <si>
    <t>Inventory - 2.A.2 OSPF Network Map</t>
  </si>
  <si>
    <t>Inventory - 2.A.2 - OSPF Network Map</t>
  </si>
  <si>
    <t>Cisco</t>
  </si>
  <si>
    <t>Dell</t>
  </si>
  <si>
    <t>Variables</t>
  </si>
  <si>
    <t>SLA Calculations</t>
  </si>
  <si>
    <t>Comments</t>
  </si>
  <si>
    <t xml:space="preserve"> Calculation</t>
  </si>
  <si>
    <t>% of updated systems during period</t>
  </si>
  <si>
    <t>(T - N ) ÷ T × 100 = %</t>
  </si>
  <si>
    <t>(T - F ) ÷ T × 100 = %</t>
  </si>
  <si>
    <t>Applies to infrastructure systems connected to the County's data network. The term "patches/updates" is defined as generally available updates to software or firmware released by the OEM or manufacturer of the system and classified as "Critical" or "High" by the OEM or manufacturer.</t>
  </si>
  <si>
    <t>Not Applicable</t>
  </si>
  <si>
    <t>Proactive maintenance includes all components / systems within this service tower.</t>
  </si>
  <si>
    <t>T = Total number of infrastructure systems with  patches/updates available during the measurement period
N = Total number of systems not patched/updated during the measurement period.</t>
  </si>
  <si>
    <t>T = Total number of backup operations during the measurement period
F = Total number of failed backup operations during the measurement period.</t>
  </si>
  <si>
    <t>T = Total number of backup restoration operations during the measurement period
F = Total number of failed backup restoration  operations during the measurement period.</t>
  </si>
  <si>
    <t>"Outage time" for service availability will begin when an incident is reported or a reduction in availability is detected by the Contractor. The "Outage time" is measured as the continuous number of hours, minutes and second until the service(s) or system(s) are restored to normal operating conditions.</t>
  </si>
  <si>
    <t xml:space="preserve">Roles &amp; Responsibilities - 2.F - Infrastructure Services: Smart Government Technology Management </t>
  </si>
  <si>
    <t>Manage e-mail Broadcasts as approved by authorized County staff</t>
  </si>
  <si>
    <t>M = Number of calendar days in the measurement period
W = Duration of the maintenance windows (in minutes) for the measurement period
O = Outage time in minutes for each affected service or system</t>
  </si>
  <si>
    <t>(60 x 24 × M – W – O) ÷ (60 x 24 × M - W) × 100 = %</t>
  </si>
  <si>
    <t>Service Level</t>
  </si>
  <si>
    <t>Required Service Level
(as Calculated below)</t>
  </si>
  <si>
    <t>Proposer Response</t>
  </si>
  <si>
    <t>Proposer Comment/Refinement</t>
  </si>
  <si>
    <t>Completion of Non-Recurring Initiatives as required by the County</t>
  </si>
  <si>
    <t>Provide IT operations and end user support during the ""Normal Hours of Support" (as defined in the Service Matrix section of the RFP)</t>
  </si>
  <si>
    <t>Service Provider</t>
  </si>
  <si>
    <t xml:space="preserve">Aggregate availability of all components / systems within this service tower.
"Outage time" for service availability will begin when an incident is reported or a reduction in availability is detected by the Service Provider The "Outage time" is measured as the continuous number of hours, minutes and second until the service(s) or system(s) are restored to normal operating conditions.
</t>
  </si>
  <si>
    <t>"Outage time" for service availability will begin when an incident is reported or a reduction in availability is detected by the Service Provider. The "Outage time" is measured as the continuous number of hours, minutes and second until the service(s) or system(s) are restored to normal operating conditions.</t>
  </si>
  <si>
    <t>Please refer to the Master Services Agreement exhibit for "SLA Service Definitions", "Measurement Penalties", and Exhibit 4 for Legends related to this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</si>
</sst>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0"/>
      <color rgb="FF000000"/>
      <name val="Times New Roman"/>
      <family val="1"/>
    </font>
    <font>
      <sz val="11"/>
      <color rgb="FF000000"/>
      <name val="Calibri"/>
      <family val="2"/>
      <scheme val="minor"/>
    </font>
    <font>
      <sz val="11"/>
      <name val="Calibri"/>
      <family val="2"/>
      <scheme val="minor"/>
    </font>
    <font>
      <b/>
      <i/>
      <sz val="11"/>
      <color rgb="FF000000"/>
      <name val="Calibri"/>
      <family val="2"/>
      <scheme val="minor"/>
    </font>
    <font>
      <b/>
      <i/>
      <sz val="11"/>
      <color theme="1"/>
      <name val="Calibri"/>
      <family val="2"/>
      <scheme val="minor"/>
    </font>
    <font>
      <b/>
      <sz val="11"/>
      <color rgb="FF000000"/>
      <name val="Calibri"/>
      <family val="2"/>
      <scheme val="minor"/>
    </font>
    <font>
      <b/>
      <sz val="10"/>
      <name val="Tahoma"/>
      <family val="2"/>
    </font>
    <font>
      <sz val="10"/>
      <name val="Tahoma"/>
      <family val="2"/>
    </font>
    <font>
      <sz val="11"/>
      <name val="Calibri"/>
      <family val="2"/>
    </font>
    <font>
      <b/>
      <sz val="11"/>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s>
  <fills count="13">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5F9BD5"/>
        <bgColor indexed="64"/>
      </patternFill>
    </fill>
    <fill>
      <patternFill patternType="solid">
        <fgColor theme="0" tint="-0.14996795556505021"/>
        <bgColor indexed="64"/>
      </patternFill>
    </fill>
    <fill>
      <patternFill patternType="solid">
        <fgColor theme="3" tint="0.59999389629810485"/>
        <bgColor indexed="64"/>
      </patternFill>
    </fill>
    <fill>
      <patternFill patternType="solid">
        <fgColor theme="2"/>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auto="1"/>
      </left>
      <right style="thin">
        <color indexed="64"/>
      </right>
      <top style="thin">
        <color indexed="64"/>
      </top>
      <bottom/>
      <diagonal/>
    </border>
    <border>
      <left style="thin">
        <color indexed="64"/>
      </left>
      <right style="medium">
        <color auto="1"/>
      </right>
      <top style="thin">
        <color indexed="64"/>
      </top>
      <bottom/>
      <diagonal/>
    </border>
    <border>
      <left style="medium">
        <color indexed="64"/>
      </left>
      <right style="medium">
        <color indexed="64"/>
      </right>
      <top style="medium">
        <color indexed="64"/>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medium">
        <color auto="1"/>
      </right>
      <top style="thin">
        <color auto="1"/>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medium">
        <color indexed="64"/>
      </right>
      <top style="thin">
        <color auto="1"/>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thin">
        <color auto="1"/>
      </left>
      <right/>
      <top style="thin">
        <color auto="1"/>
      </top>
      <bottom style="thin">
        <color auto="1"/>
      </bottom>
      <diagonal/>
    </border>
    <border>
      <left style="medium">
        <color indexed="64"/>
      </left>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style="thin">
        <color auto="1"/>
      </bottom>
      <diagonal/>
    </border>
    <border>
      <left/>
      <right style="medium">
        <color auto="1"/>
      </right>
      <top style="thin">
        <color auto="1"/>
      </top>
      <bottom style="thin">
        <color indexed="64"/>
      </bottom>
      <diagonal/>
    </border>
    <border>
      <left/>
      <right style="medium">
        <color indexed="64"/>
      </right>
      <top style="thin">
        <color auto="1"/>
      </top>
      <bottom/>
      <diagonal/>
    </border>
    <border>
      <left/>
      <right/>
      <top style="medium">
        <color indexed="64"/>
      </top>
      <bottom/>
      <diagonal/>
    </border>
    <border>
      <left/>
      <right/>
      <top style="thin">
        <color auto="1"/>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auto="1"/>
      </top>
      <bottom style="medium">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thin">
        <color indexed="64"/>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5" fillId="0" borderId="0"/>
    <xf numFmtId="43" fontId="1" fillId="0" borderId="0" applyFont="0" applyFill="0" applyBorder="0" applyAlignment="0" applyProtection="0"/>
  </cellStyleXfs>
  <cellXfs count="230">
    <xf numFmtId="0" fontId="0" fillId="0" borderId="0" xfId="0"/>
    <xf numFmtId="0" fontId="0" fillId="0" borderId="0" xfId="0" applyFont="1"/>
    <xf numFmtId="0" fontId="2" fillId="0" borderId="0" xfId="0" applyFont="1" applyFill="1" applyBorder="1" applyAlignment="1">
      <alignment vertical="top"/>
    </xf>
    <xf numFmtId="0" fontId="0" fillId="0" borderId="0" xfId="0" applyFont="1" applyBorder="1" applyAlignment="1">
      <alignment vertical="top"/>
    </xf>
    <xf numFmtId="0" fontId="6" fillId="0" borderId="0" xfId="1" applyNumberFormat="1" applyFont="1" applyFill="1" applyBorder="1" applyAlignment="1" applyProtection="1">
      <alignment horizontal="center" vertical="top" wrapText="1"/>
    </xf>
    <xf numFmtId="0" fontId="6" fillId="0" borderId="0" xfId="1" applyFont="1" applyFill="1" applyBorder="1" applyAlignment="1" applyProtection="1">
      <alignment horizontal="left" vertical="top" wrapText="1"/>
    </xf>
    <xf numFmtId="0" fontId="0" fillId="0" borderId="0" xfId="0" applyFont="1" applyAlignment="1">
      <alignment vertical="top"/>
    </xf>
    <xf numFmtId="0" fontId="2" fillId="6" borderId="8" xfId="0" applyFont="1" applyFill="1" applyBorder="1" applyAlignment="1">
      <alignment horizontal="center" vertical="top"/>
    </xf>
    <xf numFmtId="0" fontId="2" fillId="6" borderId="8" xfId="0" applyFont="1" applyFill="1" applyBorder="1" applyAlignment="1">
      <alignment vertical="top"/>
    </xf>
    <xf numFmtId="0" fontId="2" fillId="6" borderId="9" xfId="0" applyFont="1" applyFill="1" applyBorder="1" applyAlignment="1">
      <alignment horizontal="center" vertical="top"/>
    </xf>
    <xf numFmtId="0" fontId="2" fillId="6" borderId="10" xfId="0" applyFont="1" applyFill="1" applyBorder="1" applyAlignment="1">
      <alignment horizontal="center" vertical="top"/>
    </xf>
    <xf numFmtId="0" fontId="0" fillId="0" borderId="11" xfId="0" applyFont="1" applyBorder="1" applyAlignment="1">
      <alignment horizontal="center" vertical="top"/>
    </xf>
    <xf numFmtId="0" fontId="4" fillId="8" borderId="11" xfId="0" applyFont="1" applyFill="1" applyBorder="1" applyAlignment="1">
      <alignment horizontal="left" vertical="top" wrapText="1"/>
    </xf>
    <xf numFmtId="0" fontId="0" fillId="8" borderId="4" xfId="0" applyFont="1" applyFill="1" applyBorder="1" applyAlignment="1">
      <alignment horizontal="center" vertical="top"/>
    </xf>
    <xf numFmtId="0" fontId="0" fillId="8" borderId="5" xfId="0" applyFont="1" applyFill="1" applyBorder="1" applyAlignment="1">
      <alignment horizontal="center" vertical="top"/>
    </xf>
    <xf numFmtId="9" fontId="0" fillId="0" borderId="12" xfId="1" applyNumberFormat="1" applyFont="1" applyFill="1" applyBorder="1" applyAlignment="1" applyProtection="1">
      <alignment horizontal="center" vertical="top" wrapText="1"/>
      <protection locked="0"/>
    </xf>
    <xf numFmtId="0" fontId="1" fillId="0" borderId="13" xfId="1" applyFont="1" applyFill="1" applyBorder="1" applyAlignment="1" applyProtection="1">
      <alignment horizontal="left" vertical="top" wrapText="1"/>
      <protection locked="0"/>
    </xf>
    <xf numFmtId="0" fontId="0" fillId="0" borderId="14" xfId="0" applyFont="1" applyBorder="1" applyAlignment="1">
      <alignment horizontal="center" vertical="top"/>
    </xf>
    <xf numFmtId="0" fontId="0" fillId="0" borderId="14" xfId="0" applyFont="1" applyBorder="1" applyAlignment="1">
      <alignment horizontal="left" vertical="top" wrapText="1"/>
    </xf>
    <xf numFmtId="0" fontId="0" fillId="0" borderId="12" xfId="0" applyFont="1" applyBorder="1" applyAlignment="1">
      <alignment horizontal="center" vertical="top"/>
    </xf>
    <xf numFmtId="0" fontId="0" fillId="0" borderId="13" xfId="0" applyFont="1" applyBorder="1" applyAlignment="1">
      <alignment horizontal="center" vertical="top"/>
    </xf>
    <xf numFmtId="0" fontId="3" fillId="0" borderId="0" xfId="0" applyFont="1" applyBorder="1" applyAlignment="1">
      <alignment vertical="top"/>
    </xf>
    <xf numFmtId="0" fontId="7" fillId="0" borderId="14" xfId="0" applyFont="1" applyBorder="1" applyAlignment="1">
      <alignment horizontal="left" vertical="top" wrapText="1"/>
    </xf>
    <xf numFmtId="0" fontId="4" fillId="8" borderId="14" xfId="0" applyFont="1" applyFill="1" applyBorder="1" applyAlignment="1">
      <alignment horizontal="left" vertical="top" wrapText="1"/>
    </xf>
    <xf numFmtId="0" fontId="0" fillId="8" borderId="12" xfId="0" applyFont="1" applyFill="1" applyBorder="1" applyAlignment="1">
      <alignment horizontal="center" vertical="top"/>
    </xf>
    <xf numFmtId="0" fontId="0" fillId="8" borderId="13" xfId="0" applyFont="1" applyFill="1" applyBorder="1" applyAlignment="1">
      <alignment horizontal="center" vertical="top"/>
    </xf>
    <xf numFmtId="0" fontId="0" fillId="0" borderId="14" xfId="0" applyFont="1" applyFill="1" applyBorder="1" applyAlignment="1">
      <alignment horizontal="left" vertical="top" wrapText="1"/>
    </xf>
    <xf numFmtId="0" fontId="0" fillId="0" borderId="14" xfId="0" applyFont="1" applyBorder="1" applyAlignment="1">
      <alignment horizontal="left" vertical="top"/>
    </xf>
    <xf numFmtId="0" fontId="0" fillId="0" borderId="14" xfId="0" applyFont="1" applyBorder="1" applyAlignment="1">
      <alignment vertical="top" wrapText="1"/>
    </xf>
    <xf numFmtId="0" fontId="0" fillId="0" borderId="9" xfId="0" applyFont="1" applyBorder="1" applyAlignment="1">
      <alignment horizontal="center" vertical="top"/>
    </xf>
    <xf numFmtId="0" fontId="0" fillId="0" borderId="10" xfId="0" applyFont="1" applyBorder="1" applyAlignment="1">
      <alignment horizontal="center" vertical="top"/>
    </xf>
    <xf numFmtId="0" fontId="0" fillId="0" borderId="15" xfId="0" applyFont="1" applyBorder="1" applyAlignment="1">
      <alignment horizontal="center" vertical="top"/>
    </xf>
    <xf numFmtId="0" fontId="0" fillId="0" borderId="17" xfId="0" applyFont="1" applyBorder="1" applyAlignment="1">
      <alignment horizontal="center" vertical="top"/>
    </xf>
    <xf numFmtId="0" fontId="0" fillId="0" borderId="16" xfId="0" applyFont="1" applyBorder="1" applyAlignment="1">
      <alignment horizontal="center" vertical="top"/>
    </xf>
    <xf numFmtId="9" fontId="0" fillId="0" borderId="16" xfId="1" applyNumberFormat="1" applyFont="1" applyFill="1" applyBorder="1" applyAlignment="1" applyProtection="1">
      <alignment horizontal="center" vertical="top" wrapText="1"/>
      <protection locked="0"/>
    </xf>
    <xf numFmtId="0" fontId="1" fillId="0" borderId="17" xfId="1" applyFont="1" applyFill="1" applyBorder="1" applyAlignment="1" applyProtection="1">
      <alignment horizontal="left" vertical="top" wrapText="1"/>
      <protection locked="0"/>
    </xf>
    <xf numFmtId="0" fontId="0" fillId="0" borderId="0" xfId="0" applyFont="1" applyBorder="1" applyAlignment="1">
      <alignment horizontal="center" vertical="top"/>
    </xf>
    <xf numFmtId="0" fontId="6" fillId="0" borderId="0" xfId="1" applyNumberFormat="1" applyFont="1" applyFill="1" applyBorder="1" applyAlignment="1">
      <alignment horizontal="center" vertical="top" wrapText="1"/>
    </xf>
    <xf numFmtId="0" fontId="6" fillId="0" borderId="0" xfId="1" applyFont="1" applyFill="1" applyBorder="1" applyAlignment="1">
      <alignment horizontal="left" vertical="top" wrapText="1"/>
    </xf>
    <xf numFmtId="0" fontId="8" fillId="0" borderId="0" xfId="1" applyNumberFormat="1" applyFont="1" applyFill="1" applyBorder="1" applyAlignment="1">
      <alignment horizontal="left" vertical="top"/>
    </xf>
    <xf numFmtId="0" fontId="9" fillId="0" borderId="0" xfId="0" applyFont="1" applyAlignment="1">
      <alignment horizontal="left" vertical="top"/>
    </xf>
    <xf numFmtId="0" fontId="0" fillId="0" borderId="0" xfId="0" applyFont="1" applyBorder="1" applyAlignment="1">
      <alignment horizontal="center" vertical="center"/>
    </xf>
    <xf numFmtId="0" fontId="0" fillId="0" borderId="0" xfId="0" applyFont="1" applyBorder="1"/>
    <xf numFmtId="0" fontId="0" fillId="0" borderId="14" xfId="0" applyFont="1" applyBorder="1" applyAlignment="1">
      <alignment vertical="top"/>
    </xf>
    <xf numFmtId="0" fontId="0" fillId="0" borderId="12" xfId="0" applyFont="1" applyFill="1" applyBorder="1" applyAlignment="1">
      <alignment horizontal="center" vertical="top"/>
    </xf>
    <xf numFmtId="0" fontId="0" fillId="0" borderId="13" xfId="0" applyFont="1" applyFill="1" applyBorder="1" applyAlignment="1">
      <alignment horizontal="center" vertical="top"/>
    </xf>
    <xf numFmtId="0" fontId="0" fillId="0" borderId="11" xfId="0" applyFont="1" applyBorder="1" applyAlignment="1">
      <alignment horizontal="left" vertical="top" wrapText="1"/>
    </xf>
    <xf numFmtId="0" fontId="0" fillId="0" borderId="4" xfId="0" applyFont="1" applyBorder="1" applyAlignment="1">
      <alignment horizontal="center" vertical="top"/>
    </xf>
    <xf numFmtId="0" fontId="0" fillId="0" borderId="5" xfId="0" applyFont="1" applyBorder="1" applyAlignment="1">
      <alignment horizontal="center" vertical="top"/>
    </xf>
    <xf numFmtId="0" fontId="0" fillId="0" borderId="11" xfId="0" applyFont="1" applyBorder="1" applyAlignment="1">
      <alignment vertical="top" wrapText="1"/>
    </xf>
    <xf numFmtId="0" fontId="0" fillId="0" borderId="18" xfId="0" applyFont="1" applyBorder="1" applyAlignment="1">
      <alignment horizontal="center" vertical="top"/>
    </xf>
    <xf numFmtId="0" fontId="0" fillId="0" borderId="0" xfId="0" applyFont="1" applyBorder="1" applyAlignment="1">
      <alignment vertical="center"/>
    </xf>
    <xf numFmtId="0" fontId="2" fillId="0" borderId="0" xfId="0" applyFont="1" applyFill="1" applyBorder="1" applyAlignment="1"/>
    <xf numFmtId="0" fontId="2" fillId="6" borderId="19" xfId="0" applyFont="1" applyFill="1" applyBorder="1" applyAlignment="1">
      <alignment horizontal="center" vertical="top"/>
    </xf>
    <xf numFmtId="0" fontId="2" fillId="6" borderId="19" xfId="0" applyFont="1" applyFill="1" applyBorder="1" applyAlignment="1">
      <alignment vertical="top"/>
    </xf>
    <xf numFmtId="0" fontId="0" fillId="0" borderId="0" xfId="0" applyAlignment="1">
      <alignment vertical="top"/>
    </xf>
    <xf numFmtId="0" fontId="0" fillId="0" borderId="19" xfId="0" applyBorder="1" applyAlignment="1">
      <alignment horizontal="center" vertical="top"/>
    </xf>
    <xf numFmtId="0" fontId="7" fillId="0" borderId="19" xfId="0" applyFont="1" applyFill="1" applyBorder="1" applyAlignment="1">
      <alignment vertical="top"/>
    </xf>
    <xf numFmtId="0" fontId="7" fillId="0" borderId="0" xfId="0" applyFont="1" applyFill="1" applyBorder="1" applyAlignment="1">
      <alignment vertical="top"/>
    </xf>
    <xf numFmtId="0" fontId="7" fillId="0" borderId="0" xfId="0" applyFont="1" applyFill="1" applyAlignment="1">
      <alignment vertical="top"/>
    </xf>
    <xf numFmtId="0" fontId="7" fillId="0" borderId="19" xfId="0" applyFont="1" applyFill="1" applyBorder="1" applyAlignment="1">
      <alignment vertical="top" wrapText="1"/>
    </xf>
    <xf numFmtId="0" fontId="7" fillId="0" borderId="0" xfId="0" applyFont="1" applyFill="1" applyBorder="1" applyAlignment="1">
      <alignment vertical="top" wrapText="1"/>
    </xf>
    <xf numFmtId="0" fontId="4" fillId="0" borderId="0" xfId="0" applyFont="1" applyAlignment="1" applyProtection="1">
      <alignment vertical="top"/>
    </xf>
    <xf numFmtId="0" fontId="6" fillId="0" borderId="0" xfId="1" applyFont="1" applyFill="1" applyBorder="1" applyAlignment="1" applyProtection="1">
      <alignment horizontal="center" vertical="top" wrapText="1"/>
    </xf>
    <xf numFmtId="0" fontId="1" fillId="0" borderId="0" xfId="0" applyFont="1" applyAlignment="1" applyProtection="1">
      <alignment vertical="top"/>
    </xf>
    <xf numFmtId="0" fontId="10" fillId="10" borderId="20" xfId="1" applyFont="1" applyFill="1" applyBorder="1" applyAlignment="1" applyProtection="1">
      <alignment horizontal="center" vertical="top" wrapText="1"/>
    </xf>
    <xf numFmtId="0" fontId="10" fillId="10" borderId="21" xfId="1" applyFont="1" applyFill="1" applyBorder="1" applyAlignment="1" applyProtection="1">
      <alignment horizontal="center" vertical="top" wrapText="1"/>
    </xf>
    <xf numFmtId="0" fontId="10" fillId="10" borderId="22" xfId="1" applyFont="1" applyFill="1" applyBorder="1" applyAlignment="1" applyProtection="1">
      <alignment horizontal="center" vertical="top" wrapText="1"/>
    </xf>
    <xf numFmtId="0" fontId="10" fillId="10" borderId="21" xfId="1" applyNumberFormat="1" applyFont="1" applyFill="1" applyBorder="1" applyAlignment="1" applyProtection="1">
      <alignment horizontal="center" vertical="top" wrapText="1"/>
    </xf>
    <xf numFmtId="0" fontId="4" fillId="7" borderId="11" xfId="1" applyNumberFormat="1" applyFont="1" applyFill="1" applyBorder="1" applyAlignment="1" applyProtection="1">
      <alignment horizontal="center" vertical="top" wrapText="1"/>
    </xf>
    <xf numFmtId="0" fontId="4" fillId="7" borderId="23" xfId="1" applyFont="1" applyFill="1" applyBorder="1" applyAlignment="1" applyProtection="1">
      <alignment horizontal="center" vertical="top" wrapText="1"/>
    </xf>
    <xf numFmtId="0" fontId="0" fillId="0" borderId="0" xfId="0" applyFont="1" applyAlignment="1" applyProtection="1">
      <alignment vertical="top"/>
    </xf>
    <xf numFmtId="0" fontId="6" fillId="0" borderId="24" xfId="1" applyFont="1" applyFill="1" applyBorder="1" applyAlignment="1">
      <alignment horizontal="center" vertical="top" wrapText="1"/>
    </xf>
    <xf numFmtId="0" fontId="6" fillId="0" borderId="25" xfId="1" applyFont="1" applyFill="1" applyBorder="1" applyAlignment="1">
      <alignment horizontal="left" vertical="top" wrapText="1"/>
    </xf>
    <xf numFmtId="10" fontId="6" fillId="0" borderId="19" xfId="1" applyNumberFormat="1" applyFont="1" applyFill="1" applyBorder="1" applyAlignment="1">
      <alignment horizontal="center" vertical="top" wrapText="1"/>
    </xf>
    <xf numFmtId="9" fontId="6" fillId="0" borderId="25" xfId="1" applyNumberFormat="1" applyFont="1" applyFill="1" applyBorder="1" applyAlignment="1">
      <alignment horizontal="center" vertical="top" wrapText="1"/>
    </xf>
    <xf numFmtId="0" fontId="0" fillId="0" borderId="0" xfId="0" applyFont="1" applyFill="1" applyAlignment="1">
      <alignment vertical="top"/>
    </xf>
    <xf numFmtId="0" fontId="6" fillId="0" borderId="19" xfId="1" applyFont="1" applyFill="1" applyBorder="1" applyAlignment="1">
      <alignment horizontal="center" vertical="top" wrapText="1"/>
    </xf>
    <xf numFmtId="9" fontId="6" fillId="0" borderId="25" xfId="1" quotePrefix="1" applyNumberFormat="1" applyFont="1" applyFill="1" applyBorder="1" applyAlignment="1">
      <alignment horizontal="center" vertical="top" wrapText="1"/>
    </xf>
    <xf numFmtId="0" fontId="0" fillId="0" borderId="13" xfId="1" applyFont="1" applyFill="1" applyBorder="1" applyAlignment="1" applyProtection="1">
      <alignment horizontal="left" vertical="top" wrapText="1"/>
      <protection locked="0"/>
    </xf>
    <xf numFmtId="9" fontId="6" fillId="0" borderId="19" xfId="1" applyNumberFormat="1" applyFont="1" applyFill="1" applyBorder="1" applyAlignment="1">
      <alignment horizontal="center" vertical="top" wrapText="1"/>
    </xf>
    <xf numFmtId="9" fontId="6" fillId="0" borderId="19" xfId="1" quotePrefix="1" applyNumberFormat="1" applyFont="1" applyFill="1" applyBorder="1" applyAlignment="1">
      <alignment horizontal="center" vertical="top" wrapText="1"/>
    </xf>
    <xf numFmtId="164" fontId="6" fillId="0" borderId="25" xfId="1" applyNumberFormat="1" applyFont="1" applyFill="1" applyBorder="1" applyAlignment="1">
      <alignment horizontal="center" vertical="top" wrapText="1"/>
    </xf>
    <xf numFmtId="0" fontId="6" fillId="0" borderId="13" xfId="1" applyFont="1" applyFill="1" applyBorder="1" applyAlignment="1" applyProtection="1">
      <alignment horizontal="left" vertical="top" wrapText="1"/>
      <protection locked="0"/>
    </xf>
    <xf numFmtId="0" fontId="6" fillId="0" borderId="26" xfId="1" applyFont="1" applyFill="1" applyBorder="1" applyAlignment="1">
      <alignment horizontal="center" vertical="top" wrapText="1"/>
    </xf>
    <xf numFmtId="0" fontId="6" fillId="0" borderId="27" xfId="1" applyFont="1" applyFill="1" applyBorder="1" applyAlignment="1">
      <alignment horizontal="left" vertical="top" wrapText="1"/>
    </xf>
    <xf numFmtId="9" fontId="6" fillId="0" borderId="28" xfId="1" applyNumberFormat="1" applyFont="1" applyFill="1" applyBorder="1" applyAlignment="1">
      <alignment horizontal="center" vertical="top" wrapText="1"/>
    </xf>
    <xf numFmtId="9" fontId="6" fillId="0" borderId="28" xfId="1" quotePrefix="1" applyNumberFormat="1" applyFont="1" applyFill="1" applyBorder="1" applyAlignment="1">
      <alignment horizontal="center" vertical="top" wrapText="1"/>
    </xf>
    <xf numFmtId="10" fontId="6" fillId="0" borderId="27" xfId="1" applyNumberFormat="1" applyFont="1" applyFill="1" applyBorder="1" applyAlignment="1">
      <alignment horizontal="center" vertical="top" wrapText="1"/>
    </xf>
    <xf numFmtId="0" fontId="6" fillId="0" borderId="17" xfId="1" applyFont="1" applyFill="1" applyBorder="1" applyAlignment="1" applyProtection="1">
      <alignment horizontal="left" vertical="top" wrapText="1"/>
      <protection locked="0"/>
    </xf>
    <xf numFmtId="0" fontId="0" fillId="0" borderId="0" xfId="0" applyFont="1" applyAlignment="1">
      <alignment horizontal="center" vertical="top"/>
    </xf>
    <xf numFmtId="0" fontId="0" fillId="0" borderId="0" xfId="0" applyNumberFormat="1" applyFont="1" applyAlignment="1">
      <alignment horizontal="center" vertical="top"/>
    </xf>
    <xf numFmtId="0" fontId="4" fillId="0" borderId="30" xfId="0" applyFont="1" applyFill="1" applyBorder="1" applyAlignment="1"/>
    <xf numFmtId="0" fontId="4" fillId="0" borderId="34" xfId="0" applyFont="1" applyBorder="1" applyAlignment="1">
      <alignment horizontal="right"/>
    </xf>
    <xf numFmtId="0" fontId="4" fillId="0" borderId="34" xfId="0" applyFont="1" applyBorder="1"/>
    <xf numFmtId="0" fontId="4" fillId="8" borderId="19" xfId="0" applyFont="1" applyFill="1" applyBorder="1"/>
    <xf numFmtId="165" fontId="4" fillId="8" borderId="19" xfId="2" applyNumberFormat="1" applyFont="1" applyFill="1" applyBorder="1"/>
    <xf numFmtId="0" fontId="0" fillId="0" borderId="19" xfId="0" applyFont="1" applyBorder="1"/>
    <xf numFmtId="0" fontId="4" fillId="0" borderId="36" xfId="0" applyFont="1" applyBorder="1" applyAlignment="1">
      <alignment horizontal="right"/>
    </xf>
    <xf numFmtId="0" fontId="4" fillId="0" borderId="37" xfId="0" applyFont="1" applyBorder="1"/>
    <xf numFmtId="0" fontId="4" fillId="0" borderId="0" xfId="0" applyFont="1" applyBorder="1" applyAlignment="1">
      <alignment horizontal="right"/>
    </xf>
    <xf numFmtId="0" fontId="4" fillId="0" borderId="0" xfId="0" applyFont="1" applyBorder="1"/>
    <xf numFmtId="165" fontId="4" fillId="8" borderId="25" xfId="2" applyNumberFormat="1" applyFont="1" applyFill="1" applyBorder="1"/>
    <xf numFmtId="165" fontId="4" fillId="0" borderId="30" xfId="2" applyNumberFormat="1" applyFont="1" applyFill="1" applyBorder="1"/>
    <xf numFmtId="0" fontId="0" fillId="0" borderId="0" xfId="0" applyFill="1"/>
    <xf numFmtId="0" fontId="4" fillId="0" borderId="30" xfId="0" applyFont="1" applyBorder="1"/>
    <xf numFmtId="0" fontId="0" fillId="0" borderId="19" xfId="0" applyBorder="1"/>
    <xf numFmtId="0" fontId="0" fillId="0" borderId="19" xfId="0" applyFont="1" applyBorder="1" applyAlignment="1">
      <alignment horizontal="left"/>
    </xf>
    <xf numFmtId="0" fontId="4" fillId="0" borderId="0" xfId="0" applyFont="1"/>
    <xf numFmtId="165" fontId="0" fillId="0" borderId="0" xfId="2" applyNumberFormat="1" applyFont="1"/>
    <xf numFmtId="0" fontId="0" fillId="0" borderId="0" xfId="0" applyBorder="1"/>
    <xf numFmtId="165" fontId="0" fillId="0" borderId="0" xfId="2" applyNumberFormat="1" applyFont="1" applyAlignment="1">
      <alignment horizontal="left"/>
    </xf>
    <xf numFmtId="0" fontId="0" fillId="0" borderId="0" xfId="0" applyAlignment="1">
      <alignment horizontal="left"/>
    </xf>
    <xf numFmtId="0" fontId="11" fillId="0" borderId="38" xfId="0" applyFont="1" applyFill="1" applyBorder="1" applyAlignment="1">
      <alignment horizontal="right" vertical="center" wrapText="1"/>
    </xf>
    <xf numFmtId="0" fontId="0" fillId="0" borderId="38" xfId="0" applyBorder="1" applyAlignment="1">
      <alignment horizontal="right"/>
    </xf>
    <xf numFmtId="0" fontId="4" fillId="0" borderId="19" xfId="0" applyFont="1" applyBorder="1" applyAlignment="1">
      <alignment horizontal="left"/>
    </xf>
    <xf numFmtId="0" fontId="4" fillId="8" borderId="19" xfId="0" applyFont="1" applyFill="1" applyBorder="1" applyAlignment="1">
      <alignment horizontal="left"/>
    </xf>
    <xf numFmtId="0" fontId="12" fillId="0" borderId="0" xfId="0" applyFont="1" applyFill="1" applyBorder="1" applyAlignment="1">
      <alignment horizontal="left" vertical="center" wrapText="1"/>
    </xf>
    <xf numFmtId="0" fontId="0" fillId="0" borderId="19" xfId="0" applyBorder="1" applyAlignment="1">
      <alignment wrapText="1"/>
    </xf>
    <xf numFmtId="0" fontId="4" fillId="0" borderId="0" xfId="0" applyFont="1" applyFill="1" applyAlignment="1"/>
    <xf numFmtId="1" fontId="12" fillId="0" borderId="0" xfId="0" applyNumberFormat="1" applyFont="1" applyFill="1" applyBorder="1" applyAlignment="1">
      <alignment horizontal="left" vertical="center" wrapText="1"/>
    </xf>
    <xf numFmtId="0" fontId="4" fillId="0" borderId="38" xfId="0" applyFont="1" applyBorder="1"/>
    <xf numFmtId="0" fontId="13" fillId="0" borderId="19" xfId="0" applyFont="1" applyBorder="1"/>
    <xf numFmtId="0" fontId="0" fillId="0" borderId="0" xfId="0" applyFill="1" applyBorder="1"/>
    <xf numFmtId="0" fontId="4" fillId="0" borderId="19" xfId="0" applyFont="1" applyBorder="1" applyAlignment="1"/>
    <xf numFmtId="0" fontId="4" fillId="0" borderId="0" xfId="0" applyFont="1" applyBorder="1" applyAlignment="1"/>
    <xf numFmtId="165" fontId="4" fillId="8" borderId="19" xfId="2" applyNumberFormat="1" applyFont="1" applyFill="1" applyBorder="1" applyAlignment="1">
      <alignment horizontal="left" wrapText="1"/>
    </xf>
    <xf numFmtId="0" fontId="14" fillId="12" borderId="19" xfId="0" applyFont="1" applyFill="1" applyBorder="1" applyAlignment="1">
      <alignment horizontal="center" wrapText="1"/>
    </xf>
    <xf numFmtId="0" fontId="14" fillId="12" borderId="19" xfId="0" applyFont="1" applyFill="1" applyBorder="1" applyAlignment="1">
      <alignment horizontal="center"/>
    </xf>
    <xf numFmtId="0" fontId="7" fillId="0" borderId="19" xfId="0" applyFont="1" applyBorder="1"/>
    <xf numFmtId="0" fontId="0" fillId="0" borderId="19" xfId="0" applyBorder="1" applyAlignment="1">
      <alignment horizontal="center"/>
    </xf>
    <xf numFmtId="1" fontId="0" fillId="0" borderId="19" xfId="0" applyNumberFormat="1" applyBorder="1" applyAlignment="1">
      <alignment horizontal="center"/>
    </xf>
    <xf numFmtId="0" fontId="0" fillId="0" borderId="19" xfId="0" applyFont="1" applyBorder="1" applyAlignment="1">
      <alignment horizontal="center"/>
    </xf>
    <xf numFmtId="0" fontId="0" fillId="0" borderId="19" xfId="0" applyBorder="1" applyAlignment="1">
      <alignment horizontal="center" wrapText="1"/>
    </xf>
    <xf numFmtId="0" fontId="14" fillId="0" borderId="0" xfId="0" applyFont="1"/>
    <xf numFmtId="0" fontId="7" fillId="0" borderId="0" xfId="0" applyFont="1"/>
    <xf numFmtId="0" fontId="0" fillId="0" borderId="0" xfId="0" applyFont="1" applyAlignment="1">
      <alignment horizontal="left"/>
    </xf>
    <xf numFmtId="0" fontId="0" fillId="0" borderId="29" xfId="0" applyBorder="1"/>
    <xf numFmtId="0" fontId="14" fillId="8" borderId="19" xfId="0" applyFont="1" applyFill="1" applyBorder="1" applyAlignment="1">
      <alignment horizontal="center" wrapText="1"/>
    </xf>
    <xf numFmtId="0" fontId="14" fillId="8" borderId="19" xfId="0" applyFont="1" applyFill="1" applyBorder="1" applyAlignment="1">
      <alignment horizontal="center"/>
    </xf>
    <xf numFmtId="0" fontId="0" fillId="0" borderId="19" xfId="0" applyFill="1" applyBorder="1" applyAlignment="1">
      <alignment horizontal="center" vertical="top"/>
    </xf>
    <xf numFmtId="0" fontId="2" fillId="0" borderId="0" xfId="1" applyFont="1" applyFill="1" applyBorder="1" applyAlignment="1" applyProtection="1">
      <alignment horizontal="center" vertical="top" wrapText="1"/>
    </xf>
    <xf numFmtId="0" fontId="4" fillId="12" borderId="19" xfId="0" applyFont="1" applyFill="1" applyBorder="1"/>
    <xf numFmtId="0" fontId="4" fillId="12" borderId="19" xfId="0" applyFont="1" applyFill="1" applyBorder="1" applyAlignment="1">
      <alignment horizontal="left"/>
    </xf>
    <xf numFmtId="165" fontId="4" fillId="12" borderId="19" xfId="2" applyNumberFormat="1" applyFont="1" applyFill="1" applyBorder="1" applyAlignment="1">
      <alignment horizontal="left" wrapText="1"/>
    </xf>
    <xf numFmtId="165" fontId="4" fillId="8" borderId="19" xfId="2" applyNumberFormat="1" applyFont="1" applyFill="1" applyBorder="1" applyAlignment="1">
      <alignment horizontal="center"/>
    </xf>
    <xf numFmtId="0" fontId="4" fillId="0" borderId="38" xfId="0" applyFont="1" applyBorder="1" applyAlignment="1">
      <alignment horizontal="center"/>
    </xf>
    <xf numFmtId="0" fontId="4" fillId="0" borderId="0" xfId="0" applyFont="1" applyBorder="1" applyAlignment="1">
      <alignment horizontal="center"/>
    </xf>
    <xf numFmtId="1" fontId="12" fillId="0" borderId="0" xfId="0" applyNumberFormat="1" applyFont="1" applyFill="1" applyBorder="1" applyAlignment="1">
      <alignment horizontal="center" vertical="center" wrapText="1"/>
    </xf>
    <xf numFmtId="1" fontId="11" fillId="0" borderId="38"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14" fontId="12" fillId="0" borderId="19" xfId="0" applyNumberFormat="1" applyFont="1" applyFill="1" applyBorder="1" applyAlignment="1">
      <alignment horizontal="center" vertical="center" wrapText="1"/>
    </xf>
    <xf numFmtId="0" fontId="0" fillId="0" borderId="19" xfId="0" applyNumberFormat="1" applyBorder="1" applyAlignment="1">
      <alignment horizontal="center"/>
    </xf>
    <xf numFmtId="165" fontId="0" fillId="0" borderId="0" xfId="2" applyNumberFormat="1" applyFont="1" applyAlignment="1">
      <alignment horizontal="center"/>
    </xf>
    <xf numFmtId="0" fontId="15" fillId="0" borderId="0" xfId="0" applyFont="1" applyAlignment="1">
      <alignment vertical="top"/>
    </xf>
    <xf numFmtId="0" fontId="6" fillId="0" borderId="19" xfId="1" applyFont="1" applyFill="1" applyBorder="1" applyAlignment="1">
      <alignment horizontal="left" vertical="top" wrapText="1"/>
    </xf>
    <xf numFmtId="0" fontId="10" fillId="10" borderId="21" xfId="1" applyFont="1" applyFill="1" applyBorder="1" applyAlignment="1" applyProtection="1">
      <alignment horizontal="center" vertical="top" wrapText="1"/>
    </xf>
    <xf numFmtId="0" fontId="1" fillId="0" borderId="0" xfId="0" applyFont="1"/>
    <xf numFmtId="0" fontId="1" fillId="0" borderId="0" xfId="0" applyFont="1" applyFill="1"/>
    <xf numFmtId="0" fontId="16" fillId="8" borderId="19" xfId="0" applyFont="1" applyFill="1" applyBorder="1"/>
    <xf numFmtId="165" fontId="16" fillId="8" borderId="19" xfId="2" applyNumberFormat="1" applyFont="1" applyFill="1" applyBorder="1"/>
    <xf numFmtId="0" fontId="17" fillId="0" borderId="19" xfId="0" applyFont="1" applyBorder="1"/>
    <xf numFmtId="0" fontId="17" fillId="0" borderId="31" xfId="0" applyFont="1" applyBorder="1"/>
    <xf numFmtId="0" fontId="16" fillId="0" borderId="32" xfId="0" applyFont="1" applyBorder="1" applyAlignment="1">
      <alignment horizontal="right"/>
    </xf>
    <xf numFmtId="0" fontId="16" fillId="0" borderId="33" xfId="0" applyFont="1" applyBorder="1"/>
    <xf numFmtId="0" fontId="1" fillId="0" borderId="19" xfId="0" applyFont="1" applyBorder="1"/>
    <xf numFmtId="0" fontId="1" fillId="0" borderId="19" xfId="0" applyFont="1" applyBorder="1" applyAlignment="1">
      <alignment horizontal="left"/>
    </xf>
    <xf numFmtId="165" fontId="1" fillId="0" borderId="0" xfId="2" applyNumberFormat="1" applyFont="1"/>
    <xf numFmtId="0" fontId="1" fillId="0" borderId="19" xfId="0" applyFont="1" applyFill="1" applyBorder="1" applyAlignment="1">
      <alignment wrapText="1"/>
    </xf>
    <xf numFmtId="0" fontId="1" fillId="0" borderId="19" xfId="0" applyFont="1" applyFill="1" applyBorder="1"/>
    <xf numFmtId="0" fontId="1" fillId="0" borderId="38" xfId="0" applyFont="1" applyBorder="1"/>
    <xf numFmtId="0" fontId="1" fillId="0" borderId="38" xfId="0" applyFont="1" applyFill="1" applyBorder="1"/>
    <xf numFmtId="0" fontId="6" fillId="0" borderId="19" xfId="1" applyFont="1" applyFill="1" applyBorder="1" applyAlignment="1">
      <alignment horizontal="left" vertical="top" wrapText="1"/>
    </xf>
    <xf numFmtId="0" fontId="0" fillId="0" borderId="15" xfId="0" applyFont="1" applyBorder="1" applyAlignment="1">
      <alignment horizontal="center" vertical="top" wrapText="1"/>
    </xf>
    <xf numFmtId="0" fontId="0" fillId="0" borderId="15" xfId="0" applyFont="1" applyBorder="1" applyAlignment="1">
      <alignment horizontal="left" vertical="top" wrapText="1"/>
    </xf>
    <xf numFmtId="9" fontId="0" fillId="0" borderId="17" xfId="1" applyNumberFormat="1" applyFont="1" applyFill="1" applyBorder="1" applyAlignment="1" applyProtection="1">
      <alignment horizontal="center" vertical="top" wrapText="1"/>
      <protection locked="0"/>
    </xf>
    <xf numFmtId="0" fontId="1" fillId="0" borderId="16" xfId="1" applyFont="1" applyFill="1" applyBorder="1" applyAlignment="1" applyProtection="1">
      <alignment horizontal="left" vertical="top" wrapText="1"/>
      <protection locked="0"/>
    </xf>
    <xf numFmtId="0" fontId="0" fillId="0" borderId="17" xfId="0" applyFont="1" applyBorder="1" applyAlignment="1">
      <alignment vertical="top" wrapText="1"/>
    </xf>
    <xf numFmtId="0" fontId="2" fillId="6" borderId="42" xfId="0" applyFont="1" applyFill="1" applyBorder="1" applyAlignment="1">
      <alignment vertical="top"/>
    </xf>
    <xf numFmtId="0" fontId="0" fillId="0" borderId="39" xfId="0" applyFont="1" applyBorder="1" applyAlignment="1">
      <alignment vertical="top" wrapText="1"/>
    </xf>
    <xf numFmtId="0" fontId="0" fillId="0" borderId="29" xfId="0" applyFont="1" applyBorder="1" applyAlignment="1">
      <alignment vertical="top" wrapText="1"/>
    </xf>
    <xf numFmtId="0" fontId="0" fillId="0" borderId="43" xfId="0" applyFont="1" applyBorder="1" applyAlignment="1">
      <alignment vertical="top" wrapText="1"/>
    </xf>
    <xf numFmtId="0" fontId="2" fillId="6" borderId="6" xfId="0" applyFont="1" applyFill="1" applyBorder="1" applyAlignment="1">
      <alignment horizontal="center" vertical="top"/>
    </xf>
    <xf numFmtId="0" fontId="2" fillId="6" borderId="7" xfId="0" applyFont="1" applyFill="1" applyBorder="1" applyAlignment="1">
      <alignment horizontal="center" vertical="top"/>
    </xf>
    <xf numFmtId="0" fontId="2" fillId="6" borderId="47" xfId="0" applyFont="1" applyFill="1" applyBorder="1" applyAlignment="1">
      <alignment horizontal="center" vertical="top"/>
    </xf>
    <xf numFmtId="0" fontId="2" fillId="6" borderId="41" xfId="0" applyFont="1" applyFill="1" applyBorder="1" applyAlignment="1">
      <alignment horizontal="center" vertical="top"/>
    </xf>
    <xf numFmtId="0" fontId="1" fillId="0" borderId="40" xfId="1" applyFont="1" applyFill="1" applyBorder="1" applyAlignment="1" applyProtection="1">
      <alignment horizontal="left" vertical="top" wrapText="1"/>
      <protection locked="0"/>
    </xf>
    <xf numFmtId="0" fontId="0" fillId="0" borderId="48" xfId="0" applyFont="1" applyBorder="1" applyAlignment="1">
      <alignment vertical="top" wrapText="1"/>
    </xf>
    <xf numFmtId="0" fontId="1" fillId="0" borderId="46" xfId="1" applyFont="1" applyFill="1" applyBorder="1" applyAlignment="1" applyProtection="1">
      <alignment horizontal="left" vertical="top" wrapText="1"/>
      <protection locked="0"/>
    </xf>
    <xf numFmtId="0" fontId="0" fillId="0" borderId="21" xfId="0" applyFont="1" applyBorder="1" applyAlignment="1">
      <alignment horizontal="center" vertical="top"/>
    </xf>
    <xf numFmtId="0" fontId="0" fillId="0" borderId="25" xfId="0" applyFont="1" applyBorder="1" applyAlignment="1">
      <alignment horizontal="center" vertical="top"/>
    </xf>
    <xf numFmtId="0" fontId="0" fillId="0" borderId="27" xfId="0" applyFont="1" applyBorder="1" applyAlignment="1">
      <alignment horizontal="center" vertical="top"/>
    </xf>
    <xf numFmtId="9" fontId="0" fillId="0" borderId="35" xfId="1" applyNumberFormat="1" applyFont="1" applyFill="1" applyBorder="1" applyAlignment="1" applyProtection="1">
      <alignment horizontal="center" vertical="top" wrapText="1"/>
      <protection locked="0"/>
    </xf>
    <xf numFmtId="9" fontId="0" fillId="0" borderId="49" xfId="1" applyNumberFormat="1" applyFont="1" applyFill="1" applyBorder="1" applyAlignment="1" applyProtection="1">
      <alignment horizontal="center" vertical="top" wrapText="1"/>
      <protection locked="0"/>
    </xf>
    <xf numFmtId="0" fontId="4" fillId="7" borderId="50" xfId="1" applyNumberFormat="1" applyFont="1" applyFill="1" applyBorder="1" applyAlignment="1" applyProtection="1">
      <alignment horizontal="center" vertical="top" wrapText="1"/>
      <protection locked="0"/>
    </xf>
    <xf numFmtId="0" fontId="4" fillId="7" borderId="51" xfId="1" applyFont="1" applyFill="1" applyBorder="1" applyAlignment="1" applyProtection="1">
      <alignment horizontal="center" vertical="top" wrapText="1"/>
      <protection locked="0"/>
    </xf>
    <xf numFmtId="0" fontId="2" fillId="2" borderId="0" xfId="0" applyFont="1" applyFill="1" applyBorder="1" applyAlignment="1">
      <alignment horizontal="center"/>
    </xf>
    <xf numFmtId="0" fontId="2" fillId="2" borderId="0" xfId="0" applyFont="1" applyFill="1" applyBorder="1" applyAlignment="1">
      <alignment horizontal="center" vertical="top"/>
    </xf>
    <xf numFmtId="0" fontId="2" fillId="3" borderId="1" xfId="0" applyFont="1" applyFill="1" applyBorder="1" applyAlignment="1">
      <alignment horizontal="center" vertical="top"/>
    </xf>
    <xf numFmtId="0" fontId="2" fillId="3" borderId="2" xfId="0" applyFont="1" applyFill="1" applyBorder="1" applyAlignment="1">
      <alignment horizontal="center" vertical="top"/>
    </xf>
    <xf numFmtId="0" fontId="2" fillId="3" borderId="3" xfId="0" applyFont="1" applyFill="1" applyBorder="1" applyAlignment="1">
      <alignment horizontal="center" vertical="top"/>
    </xf>
    <xf numFmtId="0" fontId="2" fillId="3" borderId="4" xfId="0" applyFont="1" applyFill="1" applyBorder="1" applyAlignment="1">
      <alignment horizontal="center" vertical="top"/>
    </xf>
    <xf numFmtId="0" fontId="2" fillId="3" borderId="5" xfId="0" applyFont="1" applyFill="1" applyBorder="1" applyAlignment="1">
      <alignment horizontal="center" vertical="top"/>
    </xf>
    <xf numFmtId="0" fontId="2" fillId="4" borderId="4" xfId="0" applyFont="1" applyFill="1" applyBorder="1" applyAlignment="1">
      <alignment horizontal="center" vertical="top"/>
    </xf>
    <xf numFmtId="0" fontId="2" fillId="4" borderId="5" xfId="0" applyFont="1" applyFill="1" applyBorder="1" applyAlignment="1">
      <alignment horizontal="center" vertical="top"/>
    </xf>
    <xf numFmtId="0" fontId="2" fillId="5" borderId="6" xfId="1" applyNumberFormat="1" applyFont="1" applyFill="1" applyBorder="1" applyAlignment="1" applyProtection="1">
      <alignment horizontal="center" vertical="top" wrapText="1"/>
      <protection locked="0"/>
    </xf>
    <xf numFmtId="0" fontId="2" fillId="5" borderId="7" xfId="1" applyNumberFormat="1" applyFont="1" applyFill="1" applyBorder="1" applyAlignment="1" applyProtection="1">
      <alignment horizontal="center" vertical="top" wrapText="1"/>
      <protection locked="0"/>
    </xf>
    <xf numFmtId="0" fontId="2" fillId="3" borderId="44" xfId="0" applyFont="1" applyFill="1" applyBorder="1" applyAlignment="1">
      <alignment horizontal="center" vertical="top"/>
    </xf>
    <xf numFmtId="0" fontId="2" fillId="3" borderId="45" xfId="0" applyFont="1" applyFill="1" applyBorder="1" applyAlignment="1">
      <alignment horizontal="center" vertical="top"/>
    </xf>
    <xf numFmtId="0" fontId="2" fillId="5" borderId="42" xfId="1" applyNumberFormat="1" applyFont="1" applyFill="1" applyBorder="1" applyAlignment="1" applyProtection="1">
      <alignment horizontal="center" vertical="top" wrapText="1"/>
      <protection locked="0"/>
    </xf>
    <xf numFmtId="0" fontId="2" fillId="9" borderId="0" xfId="1" applyFont="1" applyFill="1" applyBorder="1" applyAlignment="1" applyProtection="1">
      <alignment horizontal="center" vertical="top" wrapText="1"/>
    </xf>
    <xf numFmtId="0" fontId="2" fillId="5" borderId="6" xfId="1" applyNumberFormat="1" applyFont="1" applyFill="1" applyBorder="1" applyAlignment="1" applyProtection="1">
      <alignment horizontal="center" vertical="top" wrapText="1"/>
    </xf>
    <xf numFmtId="0" fontId="2" fillId="5" borderId="7" xfId="1" applyNumberFormat="1" applyFont="1" applyFill="1" applyBorder="1" applyAlignment="1" applyProtection="1">
      <alignment horizontal="center" vertical="top" wrapText="1"/>
    </xf>
    <xf numFmtId="0" fontId="6" fillId="0" borderId="19" xfId="1" applyFont="1" applyFill="1" applyBorder="1" applyAlignment="1">
      <alignment horizontal="left" vertical="top" wrapText="1"/>
    </xf>
    <xf numFmtId="0" fontId="10" fillId="10" borderId="21" xfId="1" applyFont="1" applyFill="1" applyBorder="1" applyAlignment="1" applyProtection="1">
      <alignment horizontal="center" vertical="top" wrapText="1"/>
    </xf>
    <xf numFmtId="0" fontId="10" fillId="10" borderId="39" xfId="1" applyFont="1" applyFill="1" applyBorder="1" applyAlignment="1" applyProtection="1">
      <alignment horizontal="center" vertical="top" wrapText="1"/>
    </xf>
    <xf numFmtId="0" fontId="10" fillId="10" borderId="23" xfId="1" applyFont="1" applyFill="1" applyBorder="1" applyAlignment="1" applyProtection="1">
      <alignment horizontal="center" vertical="top" wrapText="1"/>
    </xf>
    <xf numFmtId="0" fontId="6" fillId="0" borderId="13" xfId="1" applyFont="1" applyFill="1" applyBorder="1" applyAlignment="1">
      <alignment horizontal="left" vertical="top" wrapText="1"/>
    </xf>
    <xf numFmtId="0" fontId="6" fillId="0" borderId="28" xfId="1" applyFont="1" applyFill="1" applyBorder="1" applyAlignment="1">
      <alignment horizontal="left" vertical="top" wrapText="1"/>
    </xf>
    <xf numFmtId="0" fontId="6" fillId="0" borderId="17" xfId="1" applyFont="1" applyFill="1" applyBorder="1" applyAlignment="1">
      <alignment horizontal="left" vertical="top" wrapText="1"/>
    </xf>
    <xf numFmtId="0" fontId="4" fillId="11" borderId="25" xfId="0" applyFont="1" applyFill="1" applyBorder="1" applyAlignment="1">
      <alignment horizontal="center"/>
    </xf>
    <xf numFmtId="0" fontId="4" fillId="11" borderId="29" xfId="0" applyFont="1" applyFill="1" applyBorder="1" applyAlignment="1">
      <alignment horizontal="center"/>
    </xf>
    <xf numFmtId="0" fontId="16" fillId="11" borderId="25" xfId="0" applyFont="1" applyFill="1" applyBorder="1" applyAlignment="1">
      <alignment horizontal="center"/>
    </xf>
    <xf numFmtId="0" fontId="16" fillId="11" borderId="29" xfId="0" applyFont="1" applyFill="1" applyBorder="1" applyAlignment="1">
      <alignment horizontal="center"/>
    </xf>
    <xf numFmtId="0" fontId="4" fillId="11" borderId="35" xfId="0" applyFont="1" applyFill="1" applyBorder="1" applyAlignment="1">
      <alignment horizontal="center"/>
    </xf>
    <xf numFmtId="0" fontId="4" fillId="11" borderId="19" xfId="0" applyFont="1" applyFill="1" applyBorder="1" applyAlignment="1">
      <alignment horizontal="center"/>
    </xf>
    <xf numFmtId="0" fontId="14" fillId="11" borderId="25" xfId="0" applyFont="1" applyFill="1" applyBorder="1" applyAlignment="1">
      <alignment horizontal="center"/>
    </xf>
    <xf numFmtId="0" fontId="14" fillId="11" borderId="29" xfId="0" applyFont="1" applyFill="1" applyBorder="1" applyAlignment="1">
      <alignment horizontal="center"/>
    </xf>
    <xf numFmtId="0" fontId="14" fillId="11" borderId="35" xfId="0" applyFont="1" applyFill="1" applyBorder="1" applyAlignment="1">
      <alignment horizontal="center"/>
    </xf>
    <xf numFmtId="0" fontId="14" fillId="11" borderId="19" xfId="0" applyFont="1" applyFill="1" applyBorder="1" applyAlignment="1">
      <alignment horizontal="center"/>
    </xf>
  </cellXfs>
  <cellStyles count="3">
    <cellStyle name="Comma" xfId="2" builtinId="3"/>
    <cellStyle name="Normal" xfId="0" builtinId="0"/>
    <cellStyle name="Normal 2 2" xfId="1"/>
  </cellStyles>
  <dxfs count="8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144780</xdr:colOff>
      <xdr:row>3</xdr:row>
      <xdr:rowOff>114300</xdr:rowOff>
    </xdr:from>
    <xdr:to>
      <xdr:col>10</xdr:col>
      <xdr:colOff>533400</xdr:colOff>
      <xdr:row>30</xdr:row>
      <xdr:rowOff>143031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780" y="676275"/>
          <a:ext cx="6484620" cy="51722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zoomScaleNormal="100" workbookViewId="0">
      <selection activeCell="I12" sqref="I12"/>
    </sheetView>
  </sheetViews>
  <sheetFormatPr defaultRowHeight="15" x14ac:dyDescent="0.25"/>
  <cols>
    <col min="2" max="2" width="103.7109375" customWidth="1"/>
  </cols>
  <sheetData>
    <row r="1" spans="1:10" x14ac:dyDescent="0.25">
      <c r="A1" s="196" t="s">
        <v>143</v>
      </c>
      <c r="B1" s="196"/>
      <c r="C1" s="52"/>
      <c r="D1" s="52"/>
      <c r="E1" s="52"/>
      <c r="F1" s="52"/>
      <c r="G1" s="52"/>
      <c r="H1" s="52"/>
    </row>
    <row r="3" spans="1:10" s="55" customFormat="1" x14ac:dyDescent="0.25">
      <c r="A3" s="53" t="s">
        <v>2</v>
      </c>
      <c r="B3" s="54" t="s">
        <v>3</v>
      </c>
    </row>
    <row r="4" spans="1:10" s="55" customFormat="1" x14ac:dyDescent="0.25">
      <c r="A4" s="56">
        <v>1</v>
      </c>
      <c r="B4" s="57" t="s">
        <v>160</v>
      </c>
      <c r="C4" s="58"/>
      <c r="D4" s="58"/>
      <c r="E4" s="58"/>
      <c r="F4" s="58"/>
      <c r="G4" s="58"/>
      <c r="H4" s="58"/>
      <c r="I4" s="58"/>
      <c r="J4" s="59"/>
    </row>
    <row r="5" spans="1:10" s="55" customFormat="1" x14ac:dyDescent="0.25">
      <c r="A5" s="56">
        <v>2</v>
      </c>
      <c r="B5" s="57" t="s">
        <v>161</v>
      </c>
      <c r="C5" s="58"/>
      <c r="D5" s="58"/>
      <c r="E5" s="58"/>
      <c r="F5" s="58"/>
      <c r="G5" s="58"/>
      <c r="H5" s="58"/>
      <c r="I5" s="58"/>
      <c r="J5" s="59"/>
    </row>
    <row r="6" spans="1:10" s="55" customFormat="1" x14ac:dyDescent="0.25">
      <c r="A6" s="56">
        <v>3</v>
      </c>
      <c r="B6" s="57" t="s">
        <v>162</v>
      </c>
      <c r="C6" s="58"/>
      <c r="D6" s="58"/>
      <c r="E6" s="58"/>
      <c r="F6" s="58"/>
      <c r="G6" s="58"/>
      <c r="H6" s="58"/>
      <c r="I6" s="58"/>
      <c r="J6" s="59"/>
    </row>
    <row r="7" spans="1:10" s="55" customFormat="1" x14ac:dyDescent="0.25">
      <c r="A7" s="56">
        <v>4</v>
      </c>
      <c r="B7" s="57" t="s">
        <v>106</v>
      </c>
      <c r="C7" s="58"/>
      <c r="D7" s="58"/>
      <c r="E7" s="58"/>
      <c r="F7" s="58"/>
      <c r="G7" s="58"/>
      <c r="H7" s="58"/>
      <c r="I7" s="58"/>
      <c r="J7" s="59"/>
    </row>
    <row r="8" spans="1:10" s="55" customFormat="1" x14ac:dyDescent="0.25">
      <c r="A8" s="56">
        <v>5</v>
      </c>
      <c r="B8" s="57" t="s">
        <v>123</v>
      </c>
      <c r="C8" s="58"/>
      <c r="D8" s="58"/>
      <c r="E8" s="58"/>
      <c r="F8" s="58"/>
      <c r="G8" s="58"/>
      <c r="H8" s="58"/>
      <c r="I8" s="58"/>
      <c r="J8" s="59"/>
    </row>
    <row r="9" spans="1:10" s="55" customFormat="1" ht="15" customHeight="1" x14ac:dyDescent="0.25">
      <c r="A9" s="56">
        <v>6</v>
      </c>
      <c r="B9" s="60" t="s">
        <v>400</v>
      </c>
      <c r="C9" s="61"/>
      <c r="D9" s="61"/>
      <c r="E9" s="61"/>
      <c r="F9" s="61"/>
      <c r="G9" s="61"/>
      <c r="H9" s="61"/>
      <c r="I9" s="61"/>
      <c r="J9" s="59"/>
    </row>
    <row r="10" spans="1:10" s="55" customFormat="1" ht="15" customHeight="1" x14ac:dyDescent="0.25">
      <c r="A10" s="56">
        <v>7</v>
      </c>
      <c r="B10" s="60" t="s">
        <v>144</v>
      </c>
      <c r="C10" s="61"/>
      <c r="D10" s="61"/>
      <c r="E10" s="61"/>
      <c r="F10" s="61"/>
      <c r="G10" s="61"/>
      <c r="H10" s="61"/>
      <c r="I10" s="61"/>
      <c r="J10" s="59"/>
    </row>
    <row r="11" spans="1:10" x14ac:dyDescent="0.25">
      <c r="A11" s="140">
        <v>8</v>
      </c>
      <c r="B11" s="106" t="s">
        <v>376</v>
      </c>
    </row>
    <row r="12" spans="1:10" x14ac:dyDescent="0.25">
      <c r="A12" s="140">
        <v>9</v>
      </c>
      <c r="B12" s="106" t="s">
        <v>383</v>
      </c>
    </row>
    <row r="13" spans="1:10" x14ac:dyDescent="0.25">
      <c r="A13" s="140">
        <v>10</v>
      </c>
      <c r="B13" s="106" t="s">
        <v>377</v>
      </c>
    </row>
    <row r="14" spans="1:10" x14ac:dyDescent="0.25">
      <c r="A14" s="140">
        <v>11</v>
      </c>
      <c r="B14" s="106" t="s">
        <v>378</v>
      </c>
    </row>
  </sheetData>
  <mergeCells count="1">
    <mergeCell ref="A1:B1"/>
  </mergeCells>
  <conditionalFormatting sqref="B3">
    <cfRule type="duplicateValues" dxfId="80" priority="11"/>
  </conditionalFormatting>
  <conditionalFormatting sqref="A3">
    <cfRule type="duplicateValues" dxfId="79" priority="10"/>
  </conditionalFormatting>
  <conditionalFormatting sqref="B4">
    <cfRule type="duplicateValues" dxfId="78" priority="9"/>
  </conditionalFormatting>
  <conditionalFormatting sqref="B5">
    <cfRule type="duplicateValues" dxfId="77" priority="8"/>
  </conditionalFormatting>
  <conditionalFormatting sqref="B6">
    <cfRule type="duplicateValues" dxfId="76" priority="7"/>
  </conditionalFormatting>
  <conditionalFormatting sqref="B7">
    <cfRule type="duplicateValues" dxfId="75" priority="6"/>
  </conditionalFormatting>
  <conditionalFormatting sqref="B8">
    <cfRule type="duplicateValues" dxfId="74" priority="5"/>
  </conditionalFormatting>
  <conditionalFormatting sqref="B9">
    <cfRule type="duplicateValues" dxfId="73" priority="4"/>
  </conditionalFormatting>
  <conditionalFormatting sqref="A1">
    <cfRule type="duplicateValues" dxfId="72" priority="2"/>
  </conditionalFormatting>
  <conditionalFormatting sqref="B10">
    <cfRule type="duplicateValues" dxfId="71" priority="1"/>
  </conditionalFormatting>
  <pageMargins left="0.7" right="0.7" top="0.75" bottom="0.75" header="0.3" footer="0.3"/>
  <pageSetup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
  <sheetViews>
    <sheetView zoomScaleNormal="100" workbookViewId="0">
      <selection sqref="A1:K1"/>
    </sheetView>
  </sheetViews>
  <sheetFormatPr defaultRowHeight="15" x14ac:dyDescent="0.25"/>
  <sheetData>
    <row r="1" spans="1:11" ht="14.45" customHeight="1" x14ac:dyDescent="0.25">
      <c r="A1" s="210" t="s">
        <v>382</v>
      </c>
      <c r="B1" s="210"/>
      <c r="C1" s="210"/>
      <c r="D1" s="210"/>
      <c r="E1" s="210"/>
      <c r="F1" s="210"/>
      <c r="G1" s="210"/>
      <c r="H1" s="210"/>
      <c r="I1" s="210"/>
      <c r="J1" s="210"/>
      <c r="K1" s="210"/>
    </row>
  </sheetData>
  <mergeCells count="1">
    <mergeCell ref="A1:K1"/>
  </mergeCells>
  <pageMargins left="0.7" right="0.7" top="0.75" bottom="0.75" header="0.3" footer="0.3"/>
  <pageSetup fitToHeight="0" orientation="landscape" r:id="rId1"/>
  <headerFooter>
    <oddHeader>&amp;C&amp;"-,Bold"Lee County, FL
RFP - IT Sourcing:  Roles &amp;&amp; Responsibilities with SLAs</oddHeader>
    <oddFooter>&amp;L&amp;A - Roles &amp;&amp; Resp. and  Tower SLA&amp;RPage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139"/>
  <sheetViews>
    <sheetView zoomScaleNormal="100" zoomScalePageLayoutView="70" workbookViewId="0">
      <selection sqref="A1:G1"/>
    </sheetView>
  </sheetViews>
  <sheetFormatPr defaultColWidth="9.140625" defaultRowHeight="15" x14ac:dyDescent="0.25"/>
  <cols>
    <col min="1" max="1" width="26.5703125" customWidth="1"/>
    <col min="2" max="2" width="41.85546875" style="112" bestFit="1" customWidth="1"/>
    <col min="3" max="3" width="10.7109375" style="153" bestFit="1" customWidth="1"/>
    <col min="4" max="4" width="11.5703125" style="111" bestFit="1" customWidth="1"/>
    <col min="7" max="54" width="9.140625" style="110"/>
  </cols>
  <sheetData>
    <row r="1" spans="1:7" x14ac:dyDescent="0.25">
      <c r="A1" s="210" t="s">
        <v>380</v>
      </c>
      <c r="B1" s="210"/>
      <c r="C1" s="210"/>
      <c r="D1" s="210"/>
      <c r="E1" s="210"/>
      <c r="F1" s="210"/>
      <c r="G1" s="210"/>
    </row>
    <row r="2" spans="1:7" x14ac:dyDescent="0.25">
      <c r="A2" s="141"/>
      <c r="B2" s="141"/>
      <c r="C2" s="141"/>
      <c r="D2" s="141"/>
      <c r="E2" s="141"/>
      <c r="F2" s="141"/>
      <c r="G2" s="141"/>
    </row>
    <row r="3" spans="1:7" x14ac:dyDescent="0.25">
      <c r="A3" s="225" t="s">
        <v>355</v>
      </c>
      <c r="B3" s="225"/>
      <c r="C3" s="225"/>
      <c r="D3" s="225"/>
    </row>
    <row r="4" spans="1:7" ht="60" x14ac:dyDescent="0.25">
      <c r="A4" s="142" t="s">
        <v>302</v>
      </c>
      <c r="B4" s="143" t="s">
        <v>164</v>
      </c>
      <c r="C4" s="145" t="s">
        <v>165</v>
      </c>
      <c r="D4" s="144" t="s">
        <v>301</v>
      </c>
    </row>
    <row r="5" spans="1:7" x14ac:dyDescent="0.25">
      <c r="A5" s="106" t="s">
        <v>384</v>
      </c>
      <c r="B5" s="106" t="s">
        <v>354</v>
      </c>
      <c r="C5" s="130">
        <v>1</v>
      </c>
      <c r="D5" s="118"/>
    </row>
    <row r="6" spans="1:7" x14ac:dyDescent="0.25">
      <c r="A6" s="106" t="s">
        <v>385</v>
      </c>
      <c r="B6" s="106" t="s">
        <v>353</v>
      </c>
      <c r="C6" s="130">
        <v>1</v>
      </c>
      <c r="D6" s="106"/>
    </row>
    <row r="7" spans="1:7" x14ac:dyDescent="0.25">
      <c r="A7" s="106" t="s">
        <v>385</v>
      </c>
      <c r="B7" s="106" t="s">
        <v>352</v>
      </c>
      <c r="C7" s="130">
        <v>1</v>
      </c>
      <c r="D7" s="106"/>
    </row>
    <row r="8" spans="1:7" x14ac:dyDescent="0.25">
      <c r="A8" s="106" t="s">
        <v>385</v>
      </c>
      <c r="B8" s="106" t="s">
        <v>351</v>
      </c>
      <c r="C8" s="130">
        <v>1</v>
      </c>
      <c r="D8" s="106"/>
    </row>
    <row r="9" spans="1:7" x14ac:dyDescent="0.25">
      <c r="A9" s="106" t="s">
        <v>385</v>
      </c>
      <c r="B9" s="106" t="s">
        <v>350</v>
      </c>
      <c r="C9" s="130">
        <v>1</v>
      </c>
      <c r="D9" s="106"/>
    </row>
    <row r="10" spans="1:7" x14ac:dyDescent="0.25">
      <c r="A10" s="106" t="s">
        <v>385</v>
      </c>
      <c r="B10" s="106" t="s">
        <v>349</v>
      </c>
      <c r="C10" s="130">
        <v>1</v>
      </c>
      <c r="D10" s="106"/>
    </row>
    <row r="11" spans="1:7" x14ac:dyDescent="0.25">
      <c r="A11" s="106" t="s">
        <v>385</v>
      </c>
      <c r="B11" s="106" t="s">
        <v>348</v>
      </c>
      <c r="C11" s="130">
        <v>1</v>
      </c>
      <c r="D11" s="106"/>
    </row>
    <row r="12" spans="1:7" x14ac:dyDescent="0.25">
      <c r="A12" s="106" t="s">
        <v>385</v>
      </c>
      <c r="B12" s="106" t="s">
        <v>347</v>
      </c>
      <c r="C12" s="130">
        <v>1</v>
      </c>
      <c r="D12" s="106"/>
    </row>
    <row r="13" spans="1:7" x14ac:dyDescent="0.25">
      <c r="A13" s="106" t="s">
        <v>385</v>
      </c>
      <c r="B13" s="106" t="s">
        <v>346</v>
      </c>
      <c r="C13" s="130">
        <v>1</v>
      </c>
      <c r="D13" s="106"/>
    </row>
    <row r="14" spans="1:7" x14ac:dyDescent="0.25">
      <c r="A14" s="106" t="s">
        <v>385</v>
      </c>
      <c r="B14" s="106" t="s">
        <v>345</v>
      </c>
      <c r="C14" s="130">
        <v>1</v>
      </c>
      <c r="D14" s="106"/>
    </row>
    <row r="15" spans="1:7" x14ac:dyDescent="0.25">
      <c r="A15" s="106" t="s">
        <v>385</v>
      </c>
      <c r="B15" s="106" t="s">
        <v>344</v>
      </c>
      <c r="C15" s="130">
        <v>2</v>
      </c>
      <c r="D15" s="106"/>
    </row>
    <row r="16" spans="1:7" x14ac:dyDescent="0.25">
      <c r="A16" s="106" t="s">
        <v>385</v>
      </c>
      <c r="B16" s="106" t="s">
        <v>343</v>
      </c>
      <c r="C16" s="130">
        <v>1</v>
      </c>
      <c r="D16" s="106"/>
    </row>
    <row r="17" spans="1:4" x14ac:dyDescent="0.25">
      <c r="A17" s="106" t="s">
        <v>385</v>
      </c>
      <c r="B17" s="106" t="s">
        <v>342</v>
      </c>
      <c r="C17" s="130">
        <v>1</v>
      </c>
      <c r="D17" s="106"/>
    </row>
    <row r="18" spans="1:4" x14ac:dyDescent="0.25">
      <c r="A18" s="106" t="s">
        <v>385</v>
      </c>
      <c r="B18" s="106" t="s">
        <v>341</v>
      </c>
      <c r="C18" s="130">
        <v>1</v>
      </c>
      <c r="D18" s="106"/>
    </row>
    <row r="19" spans="1:4" x14ac:dyDescent="0.25">
      <c r="A19" s="106" t="s">
        <v>385</v>
      </c>
      <c r="B19" s="106" t="s">
        <v>340</v>
      </c>
      <c r="C19" s="130">
        <v>1</v>
      </c>
      <c r="D19" s="106"/>
    </row>
    <row r="20" spans="1:4" x14ac:dyDescent="0.25">
      <c r="A20" s="106" t="s">
        <v>385</v>
      </c>
      <c r="B20" s="106" t="s">
        <v>339</v>
      </c>
      <c r="C20" s="130">
        <v>2</v>
      </c>
      <c r="D20" s="106"/>
    </row>
    <row r="21" spans="1:4" x14ac:dyDescent="0.25">
      <c r="A21" s="106" t="s">
        <v>385</v>
      </c>
      <c r="B21" s="106" t="s">
        <v>338</v>
      </c>
      <c r="C21" s="130">
        <v>1</v>
      </c>
      <c r="D21" s="106"/>
    </row>
    <row r="22" spans="1:4" x14ac:dyDescent="0.25">
      <c r="A22" s="106" t="s">
        <v>385</v>
      </c>
      <c r="B22" s="106" t="s">
        <v>337</v>
      </c>
      <c r="C22" s="130">
        <v>1</v>
      </c>
      <c r="D22" s="106"/>
    </row>
    <row r="23" spans="1:4" x14ac:dyDescent="0.25">
      <c r="A23" s="106" t="s">
        <v>385</v>
      </c>
      <c r="B23" s="106" t="s">
        <v>336</v>
      </c>
      <c r="C23" s="130">
        <v>1</v>
      </c>
      <c r="D23" s="106"/>
    </row>
    <row r="24" spans="1:4" x14ac:dyDescent="0.25">
      <c r="A24" s="106" t="s">
        <v>385</v>
      </c>
      <c r="B24" s="106" t="s">
        <v>335</v>
      </c>
      <c r="C24" s="130">
        <v>2</v>
      </c>
      <c r="D24" s="106"/>
    </row>
    <row r="25" spans="1:4" x14ac:dyDescent="0.25">
      <c r="A25" s="106" t="s">
        <v>385</v>
      </c>
      <c r="B25" s="106" t="s">
        <v>334</v>
      </c>
      <c r="C25" s="130">
        <v>1</v>
      </c>
      <c r="D25" s="106"/>
    </row>
    <row r="26" spans="1:4" x14ac:dyDescent="0.25">
      <c r="A26" s="106" t="s">
        <v>385</v>
      </c>
      <c r="B26" s="106" t="s">
        <v>333</v>
      </c>
      <c r="C26" s="130">
        <v>1</v>
      </c>
      <c r="D26" s="106"/>
    </row>
    <row r="27" spans="1:4" x14ac:dyDescent="0.25">
      <c r="A27" s="106" t="s">
        <v>385</v>
      </c>
      <c r="B27" s="106" t="s">
        <v>332</v>
      </c>
      <c r="C27" s="130">
        <v>1</v>
      </c>
      <c r="D27" s="106"/>
    </row>
    <row r="28" spans="1:4" x14ac:dyDescent="0.25">
      <c r="A28" s="106" t="s">
        <v>385</v>
      </c>
      <c r="B28" s="106" t="s">
        <v>331</v>
      </c>
      <c r="C28" s="130">
        <v>1</v>
      </c>
      <c r="D28" s="106"/>
    </row>
    <row r="29" spans="1:4" x14ac:dyDescent="0.25">
      <c r="A29" s="106" t="s">
        <v>385</v>
      </c>
      <c r="B29" s="106" t="s">
        <v>330</v>
      </c>
      <c r="C29" s="130">
        <v>1</v>
      </c>
      <c r="D29" s="106"/>
    </row>
    <row r="30" spans="1:4" x14ac:dyDescent="0.25">
      <c r="A30" s="106" t="s">
        <v>385</v>
      </c>
      <c r="B30" s="106" t="s">
        <v>329</v>
      </c>
      <c r="C30" s="130">
        <v>1</v>
      </c>
      <c r="D30" s="106"/>
    </row>
    <row r="31" spans="1:4" x14ac:dyDescent="0.25">
      <c r="A31" s="106" t="s">
        <v>385</v>
      </c>
      <c r="B31" s="106" t="s">
        <v>328</v>
      </c>
      <c r="C31" s="130">
        <v>1</v>
      </c>
      <c r="D31" s="106"/>
    </row>
    <row r="32" spans="1:4" x14ac:dyDescent="0.25">
      <c r="A32" s="106" t="s">
        <v>385</v>
      </c>
      <c r="B32" s="106" t="s">
        <v>327</v>
      </c>
      <c r="C32" s="130">
        <v>1</v>
      </c>
      <c r="D32" s="106"/>
    </row>
    <row r="33" spans="1:4" x14ac:dyDescent="0.25">
      <c r="A33" s="106" t="s">
        <v>385</v>
      </c>
      <c r="B33" s="106" t="s">
        <v>326</v>
      </c>
      <c r="C33" s="130">
        <v>1</v>
      </c>
      <c r="D33" s="106"/>
    </row>
    <row r="34" spans="1:4" x14ac:dyDescent="0.25">
      <c r="A34" s="106" t="s">
        <v>385</v>
      </c>
      <c r="B34" s="106" t="s">
        <v>325</v>
      </c>
      <c r="C34" s="130">
        <v>1</v>
      </c>
      <c r="D34" s="106"/>
    </row>
    <row r="35" spans="1:4" x14ac:dyDescent="0.25">
      <c r="A35" s="106" t="s">
        <v>385</v>
      </c>
      <c r="B35" s="106" t="s">
        <v>324</v>
      </c>
      <c r="C35" s="130">
        <v>1</v>
      </c>
      <c r="D35" s="106"/>
    </row>
    <row r="36" spans="1:4" x14ac:dyDescent="0.25">
      <c r="A36" s="106" t="s">
        <v>385</v>
      </c>
      <c r="B36" s="106" t="s">
        <v>323</v>
      </c>
      <c r="C36" s="130">
        <v>1</v>
      </c>
      <c r="D36" s="106"/>
    </row>
    <row r="37" spans="1:4" x14ac:dyDescent="0.25">
      <c r="A37" s="106" t="s">
        <v>385</v>
      </c>
      <c r="B37" s="106" t="s">
        <v>322</v>
      </c>
      <c r="C37" s="130">
        <v>1</v>
      </c>
      <c r="D37" s="106"/>
    </row>
    <row r="38" spans="1:4" x14ac:dyDescent="0.25">
      <c r="A38" s="106" t="s">
        <v>385</v>
      </c>
      <c r="B38" s="106" t="s">
        <v>321</v>
      </c>
      <c r="C38" s="130">
        <v>1</v>
      </c>
      <c r="D38" s="106"/>
    </row>
    <row r="39" spans="1:4" x14ac:dyDescent="0.25">
      <c r="A39" s="106" t="s">
        <v>385</v>
      </c>
      <c r="B39" s="106" t="s">
        <v>320</v>
      </c>
      <c r="C39" s="130">
        <v>1</v>
      </c>
      <c r="D39" s="106"/>
    </row>
    <row r="40" spans="1:4" x14ac:dyDescent="0.25">
      <c r="A40" s="106" t="s">
        <v>385</v>
      </c>
      <c r="B40" s="106" t="s">
        <v>319</v>
      </c>
      <c r="C40" s="130">
        <v>1</v>
      </c>
      <c r="D40" s="106"/>
    </row>
    <row r="41" spans="1:4" x14ac:dyDescent="0.25">
      <c r="A41" s="106" t="s">
        <v>385</v>
      </c>
      <c r="B41" s="106" t="s">
        <v>318</v>
      </c>
      <c r="C41" s="130">
        <v>1</v>
      </c>
      <c r="D41" s="106"/>
    </row>
    <row r="42" spans="1:4" x14ac:dyDescent="0.25">
      <c r="A42" s="106" t="s">
        <v>385</v>
      </c>
      <c r="B42" s="106" t="s">
        <v>317</v>
      </c>
      <c r="C42" s="130">
        <v>1</v>
      </c>
      <c r="D42" s="106"/>
    </row>
    <row r="43" spans="1:4" x14ac:dyDescent="0.25">
      <c r="A43" s="106" t="s">
        <v>385</v>
      </c>
      <c r="B43" s="106" t="s">
        <v>316</v>
      </c>
      <c r="C43" s="130">
        <v>1</v>
      </c>
      <c r="D43" s="106"/>
    </row>
    <row r="44" spans="1:4" x14ac:dyDescent="0.25">
      <c r="A44" s="106" t="s">
        <v>385</v>
      </c>
      <c r="B44" s="106" t="s">
        <v>315</v>
      </c>
      <c r="C44" s="130">
        <v>1</v>
      </c>
      <c r="D44" s="106"/>
    </row>
    <row r="45" spans="1:4" x14ac:dyDescent="0.25">
      <c r="A45" s="106" t="s">
        <v>385</v>
      </c>
      <c r="B45" s="106" t="s">
        <v>314</v>
      </c>
      <c r="C45" s="130">
        <v>1</v>
      </c>
      <c r="D45" s="106"/>
    </row>
    <row r="46" spans="1:4" x14ac:dyDescent="0.25">
      <c r="A46" s="106" t="s">
        <v>385</v>
      </c>
      <c r="B46" s="106" t="s">
        <v>313</v>
      </c>
      <c r="C46" s="130">
        <v>1</v>
      </c>
      <c r="D46" s="106"/>
    </row>
    <row r="47" spans="1:4" x14ac:dyDescent="0.25">
      <c r="A47" s="106" t="s">
        <v>385</v>
      </c>
      <c r="B47" s="106" t="s">
        <v>312</v>
      </c>
      <c r="C47" s="130">
        <v>1</v>
      </c>
      <c r="D47" s="106"/>
    </row>
    <row r="48" spans="1:4" x14ac:dyDescent="0.25">
      <c r="A48" s="106" t="s">
        <v>385</v>
      </c>
      <c r="B48" s="106" t="s">
        <v>311</v>
      </c>
      <c r="C48" s="130">
        <v>1</v>
      </c>
      <c r="D48" s="106"/>
    </row>
    <row r="49" spans="1:4" x14ac:dyDescent="0.25">
      <c r="A49" s="106" t="s">
        <v>385</v>
      </c>
      <c r="B49" s="106" t="s">
        <v>310</v>
      </c>
      <c r="C49" s="130">
        <v>1</v>
      </c>
      <c r="D49" s="106"/>
    </row>
    <row r="50" spans="1:4" x14ac:dyDescent="0.25">
      <c r="A50" s="106" t="s">
        <v>385</v>
      </c>
      <c r="B50" s="106" t="s">
        <v>309</v>
      </c>
      <c r="C50" s="130">
        <v>1</v>
      </c>
      <c r="D50" s="106"/>
    </row>
    <row r="51" spans="1:4" x14ac:dyDescent="0.25">
      <c r="A51" s="106" t="s">
        <v>385</v>
      </c>
      <c r="B51" s="106" t="s">
        <v>308</v>
      </c>
      <c r="C51" s="130">
        <v>2</v>
      </c>
      <c r="D51" s="106"/>
    </row>
    <row r="52" spans="1:4" x14ac:dyDescent="0.25">
      <c r="A52" s="106" t="s">
        <v>385</v>
      </c>
      <c r="B52" s="106" t="s">
        <v>307</v>
      </c>
      <c r="C52" s="130">
        <v>1</v>
      </c>
      <c r="D52" s="106"/>
    </row>
    <row r="53" spans="1:4" x14ac:dyDescent="0.25">
      <c r="A53" s="106" t="s">
        <v>385</v>
      </c>
      <c r="B53" s="106" t="s">
        <v>306</v>
      </c>
      <c r="C53" s="130">
        <v>1</v>
      </c>
      <c r="D53" s="106"/>
    </row>
    <row r="54" spans="1:4" x14ac:dyDescent="0.25">
      <c r="A54" s="106"/>
      <c r="B54" s="106" t="s">
        <v>305</v>
      </c>
      <c r="C54" s="130">
        <v>1</v>
      </c>
      <c r="D54" s="106"/>
    </row>
    <row r="55" spans="1:4" x14ac:dyDescent="0.25">
      <c r="A55" s="106"/>
      <c r="B55" s="106" t="s">
        <v>304</v>
      </c>
      <c r="C55" s="130">
        <v>2</v>
      </c>
      <c r="D55" s="106"/>
    </row>
    <row r="56" spans="1:4" ht="15.75" thickBot="1" x14ac:dyDescent="0.3">
      <c r="A56" s="121"/>
      <c r="B56" s="121" t="s">
        <v>290</v>
      </c>
      <c r="C56" s="146">
        <f>SUM(C5:C55)</f>
        <v>56</v>
      </c>
      <c r="D56" s="121"/>
    </row>
    <row r="57" spans="1:4" ht="15.75" thickTop="1" x14ac:dyDescent="0.25">
      <c r="A57" s="101"/>
      <c r="B57" s="101"/>
      <c r="C57" s="147"/>
      <c r="D57" s="101"/>
    </row>
    <row r="58" spans="1:4" x14ac:dyDescent="0.25">
      <c r="A58" s="225" t="s">
        <v>303</v>
      </c>
      <c r="B58" s="225"/>
      <c r="C58" s="225"/>
      <c r="D58" s="225"/>
    </row>
    <row r="59" spans="1:4" ht="60" x14ac:dyDescent="0.25">
      <c r="A59" s="116" t="s">
        <v>302</v>
      </c>
      <c r="B59" s="116" t="s">
        <v>164</v>
      </c>
      <c r="C59" s="145" t="s">
        <v>165</v>
      </c>
      <c r="D59" s="126" t="s">
        <v>301</v>
      </c>
    </row>
    <row r="60" spans="1:4" x14ac:dyDescent="0.25">
      <c r="A60" s="122" t="s">
        <v>297</v>
      </c>
      <c r="B60" s="122" t="s">
        <v>300</v>
      </c>
      <c r="C60" s="130">
        <v>1</v>
      </c>
      <c r="D60" s="122" t="s">
        <v>291</v>
      </c>
    </row>
    <row r="61" spans="1:4" x14ac:dyDescent="0.25">
      <c r="A61" s="122" t="s">
        <v>297</v>
      </c>
      <c r="B61" s="122" t="s">
        <v>300</v>
      </c>
      <c r="C61" s="130">
        <v>1</v>
      </c>
      <c r="D61" s="122" t="s">
        <v>291</v>
      </c>
    </row>
    <row r="62" spans="1:4" x14ac:dyDescent="0.25">
      <c r="A62" s="122" t="s">
        <v>293</v>
      </c>
      <c r="B62" s="122" t="s">
        <v>292</v>
      </c>
      <c r="C62" s="130">
        <v>1</v>
      </c>
      <c r="D62" s="122" t="s">
        <v>291</v>
      </c>
    </row>
    <row r="63" spans="1:4" x14ac:dyDescent="0.25">
      <c r="A63" s="122" t="s">
        <v>293</v>
      </c>
      <c r="B63" s="122" t="s">
        <v>292</v>
      </c>
      <c r="C63" s="130">
        <v>1</v>
      </c>
      <c r="D63" s="122" t="s">
        <v>291</v>
      </c>
    </row>
    <row r="64" spans="1:4" x14ac:dyDescent="0.25">
      <c r="A64" s="122" t="s">
        <v>293</v>
      </c>
      <c r="B64" s="122" t="s">
        <v>292</v>
      </c>
      <c r="C64" s="130">
        <v>1</v>
      </c>
      <c r="D64" s="122" t="s">
        <v>291</v>
      </c>
    </row>
    <row r="65" spans="1:4" x14ac:dyDescent="0.25">
      <c r="A65" s="122" t="s">
        <v>293</v>
      </c>
      <c r="B65" s="122" t="s">
        <v>292</v>
      </c>
      <c r="C65" s="130">
        <v>1</v>
      </c>
      <c r="D65" s="122" t="s">
        <v>291</v>
      </c>
    </row>
    <row r="66" spans="1:4" x14ac:dyDescent="0.25">
      <c r="A66" s="122" t="s">
        <v>293</v>
      </c>
      <c r="B66" s="122" t="s">
        <v>292</v>
      </c>
      <c r="C66" s="130">
        <v>1</v>
      </c>
      <c r="D66" s="122" t="s">
        <v>291</v>
      </c>
    </row>
    <row r="67" spans="1:4" x14ac:dyDescent="0.25">
      <c r="A67" s="122" t="s">
        <v>293</v>
      </c>
      <c r="B67" s="122" t="s">
        <v>292</v>
      </c>
      <c r="C67" s="130">
        <v>1</v>
      </c>
      <c r="D67" s="122" t="s">
        <v>291</v>
      </c>
    </row>
    <row r="68" spans="1:4" x14ac:dyDescent="0.25">
      <c r="A68" s="122" t="s">
        <v>293</v>
      </c>
      <c r="B68" s="122" t="s">
        <v>299</v>
      </c>
      <c r="C68" s="130">
        <v>1</v>
      </c>
      <c r="D68" s="122" t="s">
        <v>291</v>
      </c>
    </row>
    <row r="69" spans="1:4" x14ac:dyDescent="0.25">
      <c r="A69" s="122" t="s">
        <v>293</v>
      </c>
      <c r="B69" s="122" t="s">
        <v>292</v>
      </c>
      <c r="C69" s="130">
        <v>1</v>
      </c>
      <c r="D69" s="122" t="s">
        <v>291</v>
      </c>
    </row>
    <row r="70" spans="1:4" x14ac:dyDescent="0.25">
      <c r="A70" s="122" t="s">
        <v>293</v>
      </c>
      <c r="B70" s="122" t="s">
        <v>292</v>
      </c>
      <c r="C70" s="130">
        <v>1</v>
      </c>
      <c r="D70" s="122" t="s">
        <v>291</v>
      </c>
    </row>
    <row r="71" spans="1:4" x14ac:dyDescent="0.25">
      <c r="A71" s="122" t="s">
        <v>293</v>
      </c>
      <c r="B71" s="122" t="s">
        <v>292</v>
      </c>
      <c r="C71" s="130">
        <v>1</v>
      </c>
      <c r="D71" s="122" t="s">
        <v>291</v>
      </c>
    </row>
    <row r="72" spans="1:4" x14ac:dyDescent="0.25">
      <c r="A72" s="122" t="s">
        <v>293</v>
      </c>
      <c r="B72" s="122" t="s">
        <v>292</v>
      </c>
      <c r="C72" s="130">
        <v>1</v>
      </c>
      <c r="D72" s="122" t="s">
        <v>291</v>
      </c>
    </row>
    <row r="73" spans="1:4" x14ac:dyDescent="0.25">
      <c r="A73" s="122" t="s">
        <v>293</v>
      </c>
      <c r="B73" s="122" t="s">
        <v>292</v>
      </c>
      <c r="C73" s="130">
        <v>1</v>
      </c>
      <c r="D73" s="122" t="s">
        <v>291</v>
      </c>
    </row>
    <row r="74" spans="1:4" x14ac:dyDescent="0.25">
      <c r="A74" s="122" t="s">
        <v>293</v>
      </c>
      <c r="B74" s="122" t="s">
        <v>292</v>
      </c>
      <c r="C74" s="130">
        <v>1</v>
      </c>
      <c r="D74" s="122" t="s">
        <v>291</v>
      </c>
    </row>
    <row r="75" spans="1:4" x14ac:dyDescent="0.25">
      <c r="A75" s="122" t="s">
        <v>293</v>
      </c>
      <c r="B75" s="122" t="s">
        <v>299</v>
      </c>
      <c r="C75" s="130">
        <v>1</v>
      </c>
      <c r="D75" s="122" t="s">
        <v>291</v>
      </c>
    </row>
    <row r="76" spans="1:4" x14ac:dyDescent="0.25">
      <c r="A76" s="122" t="s">
        <v>293</v>
      </c>
      <c r="B76" s="122" t="s">
        <v>299</v>
      </c>
      <c r="C76" s="130">
        <v>1</v>
      </c>
      <c r="D76" s="122" t="s">
        <v>291</v>
      </c>
    </row>
    <row r="77" spans="1:4" x14ac:dyDescent="0.25">
      <c r="A77" s="122" t="s">
        <v>297</v>
      </c>
      <c r="B77" s="122" t="s">
        <v>296</v>
      </c>
      <c r="C77" s="130">
        <v>1</v>
      </c>
      <c r="D77" s="122" t="s">
        <v>291</v>
      </c>
    </row>
    <row r="78" spans="1:4" x14ac:dyDescent="0.25">
      <c r="A78" s="122" t="s">
        <v>297</v>
      </c>
      <c r="B78" s="122" t="s">
        <v>298</v>
      </c>
      <c r="C78" s="130">
        <v>1</v>
      </c>
      <c r="D78" s="122" t="s">
        <v>291</v>
      </c>
    </row>
    <row r="79" spans="1:4" x14ac:dyDescent="0.25">
      <c r="A79" s="122" t="s">
        <v>297</v>
      </c>
      <c r="B79" s="122" t="s">
        <v>298</v>
      </c>
      <c r="C79" s="130">
        <v>1</v>
      </c>
      <c r="D79" s="122" t="s">
        <v>291</v>
      </c>
    </row>
    <row r="80" spans="1:4" x14ac:dyDescent="0.25">
      <c r="A80" s="122" t="s">
        <v>297</v>
      </c>
      <c r="B80" s="122" t="s">
        <v>298</v>
      </c>
      <c r="C80" s="130">
        <v>1</v>
      </c>
      <c r="D80" s="122" t="s">
        <v>291</v>
      </c>
    </row>
    <row r="81" spans="1:54" x14ac:dyDescent="0.25">
      <c r="A81" s="122" t="s">
        <v>297</v>
      </c>
      <c r="B81" s="122" t="s">
        <v>298</v>
      </c>
      <c r="C81" s="130">
        <v>1</v>
      </c>
      <c r="D81" s="122" t="s">
        <v>291</v>
      </c>
    </row>
    <row r="82" spans="1:54" s="124" customFormat="1" x14ac:dyDescent="0.25">
      <c r="A82" s="122" t="s">
        <v>297</v>
      </c>
      <c r="B82" s="122" t="s">
        <v>298</v>
      </c>
      <c r="C82" s="130">
        <v>1</v>
      </c>
      <c r="D82" s="122" t="s">
        <v>291</v>
      </c>
      <c r="E82"/>
      <c r="F82"/>
      <c r="G82" s="110"/>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row>
    <row r="83" spans="1:54" x14ac:dyDescent="0.25">
      <c r="A83" s="122" t="s">
        <v>297</v>
      </c>
      <c r="B83" s="122" t="s">
        <v>298</v>
      </c>
      <c r="C83" s="130">
        <v>1</v>
      </c>
      <c r="D83" s="122" t="s">
        <v>291</v>
      </c>
      <c r="E83" s="125"/>
      <c r="F83" s="125"/>
      <c r="G83" s="125"/>
    </row>
    <row r="84" spans="1:54" s="104" customFormat="1" x14ac:dyDescent="0.25">
      <c r="A84" s="122" t="s">
        <v>297</v>
      </c>
      <c r="B84" s="122" t="s">
        <v>296</v>
      </c>
      <c r="C84" s="130">
        <v>1</v>
      </c>
      <c r="D84" s="122" t="s">
        <v>291</v>
      </c>
      <c r="E84"/>
      <c r="F84"/>
      <c r="G84" s="110"/>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row>
    <row r="85" spans="1:54" s="104" customFormat="1" x14ac:dyDescent="0.25">
      <c r="A85" s="122" t="s">
        <v>293</v>
      </c>
      <c r="B85" s="122" t="s">
        <v>295</v>
      </c>
      <c r="C85" s="130">
        <v>1</v>
      </c>
      <c r="D85" s="122" t="s">
        <v>294</v>
      </c>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row>
    <row r="86" spans="1:54" s="104" customFormat="1" x14ac:dyDescent="0.25">
      <c r="A86" s="122" t="s">
        <v>293</v>
      </c>
      <c r="B86" s="122" t="s">
        <v>295</v>
      </c>
      <c r="C86" s="130">
        <v>1</v>
      </c>
      <c r="D86" s="122" t="s">
        <v>294</v>
      </c>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row>
    <row r="87" spans="1:54" s="104" customFormat="1" x14ac:dyDescent="0.25">
      <c r="A87" s="122" t="s">
        <v>293</v>
      </c>
      <c r="B87" s="122" t="s">
        <v>295</v>
      </c>
      <c r="C87" s="130">
        <v>1</v>
      </c>
      <c r="D87" s="122" t="s">
        <v>294</v>
      </c>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row>
    <row r="88" spans="1:54" s="104" customFormat="1" x14ac:dyDescent="0.25">
      <c r="A88" s="122" t="s">
        <v>293</v>
      </c>
      <c r="B88" s="122" t="s">
        <v>295</v>
      </c>
      <c r="C88" s="130">
        <v>1</v>
      </c>
      <c r="D88" s="122" t="s">
        <v>294</v>
      </c>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row>
    <row r="89" spans="1:54" s="104" customFormat="1" x14ac:dyDescent="0.25">
      <c r="A89" s="122" t="s">
        <v>293</v>
      </c>
      <c r="B89" s="122" t="s">
        <v>295</v>
      </c>
      <c r="C89" s="130">
        <v>1</v>
      </c>
      <c r="D89" s="122" t="s">
        <v>294</v>
      </c>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row>
    <row r="90" spans="1:54" x14ac:dyDescent="0.25">
      <c r="A90" s="122" t="s">
        <v>293</v>
      </c>
      <c r="B90" s="122" t="s">
        <v>295</v>
      </c>
      <c r="C90" s="130">
        <v>1</v>
      </c>
      <c r="D90" s="122" t="s">
        <v>294</v>
      </c>
      <c r="E90" s="104"/>
      <c r="F90" s="104"/>
      <c r="G90" s="123"/>
    </row>
    <row r="91" spans="1:54" x14ac:dyDescent="0.25">
      <c r="A91" s="122" t="s">
        <v>293</v>
      </c>
      <c r="B91" s="122" t="s">
        <v>295</v>
      </c>
      <c r="C91" s="130">
        <v>1</v>
      </c>
      <c r="D91" s="122" t="s">
        <v>294</v>
      </c>
    </row>
    <row r="92" spans="1:54" x14ac:dyDescent="0.25">
      <c r="A92" s="122" t="s">
        <v>293</v>
      </c>
      <c r="B92" s="122" t="s">
        <v>295</v>
      </c>
      <c r="C92" s="130">
        <v>1</v>
      </c>
      <c r="D92" s="122" t="s">
        <v>294</v>
      </c>
    </row>
    <row r="93" spans="1:54" x14ac:dyDescent="0.25">
      <c r="A93" s="122" t="s">
        <v>293</v>
      </c>
      <c r="B93" s="122" t="s">
        <v>295</v>
      </c>
      <c r="C93" s="130">
        <v>1</v>
      </c>
      <c r="D93" s="122" t="s">
        <v>294</v>
      </c>
    </row>
    <row r="94" spans="1:54" x14ac:dyDescent="0.25">
      <c r="A94" s="122" t="s">
        <v>293</v>
      </c>
      <c r="B94" s="122" t="s">
        <v>295</v>
      </c>
      <c r="C94" s="130">
        <v>1</v>
      </c>
      <c r="D94" s="122" t="s">
        <v>294</v>
      </c>
    </row>
    <row r="95" spans="1:54" x14ac:dyDescent="0.25">
      <c r="A95" s="122" t="s">
        <v>293</v>
      </c>
      <c r="B95" s="122" t="s">
        <v>295</v>
      </c>
      <c r="C95" s="130">
        <v>1</v>
      </c>
      <c r="D95" s="122" t="s">
        <v>294</v>
      </c>
    </row>
    <row r="96" spans="1:54" x14ac:dyDescent="0.25">
      <c r="A96" s="122" t="s">
        <v>293</v>
      </c>
      <c r="B96" s="122" t="s">
        <v>292</v>
      </c>
      <c r="C96" s="130">
        <v>1</v>
      </c>
      <c r="D96" s="122" t="s">
        <v>291</v>
      </c>
    </row>
    <row r="97" spans="1:54" ht="15.75" thickBot="1" x14ac:dyDescent="0.3">
      <c r="A97" s="121"/>
      <c r="B97" s="121" t="s">
        <v>290</v>
      </c>
      <c r="C97" s="146">
        <f>SUM(C60:C96)</f>
        <v>37</v>
      </c>
      <c r="D97" s="121"/>
    </row>
    <row r="98" spans="1:54" ht="15.75" thickTop="1" x14ac:dyDescent="0.25">
      <c r="A98" s="110"/>
      <c r="B98" s="117"/>
      <c r="C98" s="148"/>
      <c r="D98" s="120"/>
    </row>
    <row r="99" spans="1:54" x14ac:dyDescent="0.25">
      <c r="A99" s="225" t="s">
        <v>289</v>
      </c>
      <c r="B99" s="225"/>
      <c r="C99" s="225"/>
      <c r="D99" s="119"/>
      <c r="BB99"/>
    </row>
    <row r="100" spans="1:54" x14ac:dyDescent="0.25">
      <c r="A100" s="116" t="s">
        <v>288</v>
      </c>
      <c r="B100" s="116" t="s">
        <v>287</v>
      </c>
      <c r="C100" s="145" t="s">
        <v>286</v>
      </c>
      <c r="D100"/>
      <c r="F100" s="110"/>
      <c r="BB100"/>
    </row>
    <row r="101" spans="1:54" x14ac:dyDescent="0.25">
      <c r="A101" s="106" t="s">
        <v>284</v>
      </c>
      <c r="B101" s="106" t="s">
        <v>285</v>
      </c>
      <c r="C101" s="130">
        <v>12</v>
      </c>
      <c r="D101"/>
      <c r="F101" s="110"/>
      <c r="BB101"/>
    </row>
    <row r="102" spans="1:54" x14ac:dyDescent="0.25">
      <c r="A102" s="106" t="s">
        <v>284</v>
      </c>
      <c r="B102" s="106" t="s">
        <v>283</v>
      </c>
      <c r="C102" s="130">
        <v>5</v>
      </c>
      <c r="D102"/>
      <c r="F102" s="110"/>
      <c r="BB102"/>
    </row>
    <row r="103" spans="1:54" x14ac:dyDescent="0.25">
      <c r="A103" s="106" t="s">
        <v>282</v>
      </c>
      <c r="B103" s="106" t="s">
        <v>279</v>
      </c>
      <c r="C103" s="130">
        <v>2</v>
      </c>
      <c r="D103"/>
      <c r="F103" s="110"/>
      <c r="BB103"/>
    </row>
    <row r="104" spans="1:54" x14ac:dyDescent="0.25">
      <c r="A104" s="106" t="s">
        <v>281</v>
      </c>
      <c r="B104" s="106" t="s">
        <v>279</v>
      </c>
      <c r="C104" s="130">
        <v>4</v>
      </c>
      <c r="D104"/>
      <c r="F104" s="110"/>
      <c r="BB104"/>
    </row>
    <row r="105" spans="1:54" x14ac:dyDescent="0.25">
      <c r="A105" s="106" t="s">
        <v>280</v>
      </c>
      <c r="B105" s="106" t="s">
        <v>279</v>
      </c>
      <c r="C105" s="130">
        <v>2</v>
      </c>
      <c r="D105"/>
      <c r="F105" s="110"/>
      <c r="BB105"/>
    </row>
    <row r="106" spans="1:54" x14ac:dyDescent="0.25">
      <c r="A106" s="106" t="s">
        <v>278</v>
      </c>
      <c r="B106" s="106" t="s">
        <v>277</v>
      </c>
      <c r="C106" s="130">
        <v>12</v>
      </c>
      <c r="D106"/>
      <c r="F106" s="110"/>
    </row>
    <row r="107" spans="1:54" ht="15.75" thickBot="1" x14ac:dyDescent="0.3">
      <c r="A107" s="114"/>
      <c r="B107" s="113" t="s">
        <v>194</v>
      </c>
      <c r="C107" s="149">
        <f>SUM(C101:C106)</f>
        <v>37</v>
      </c>
      <c r="D107"/>
    </row>
    <row r="108" spans="1:54" ht="15.75" thickTop="1" x14ac:dyDescent="0.25">
      <c r="B108" s="117"/>
      <c r="C108" s="150"/>
      <c r="D108"/>
    </row>
    <row r="109" spans="1:54" x14ac:dyDescent="0.25">
      <c r="A109" s="225" t="s">
        <v>276</v>
      </c>
      <c r="B109" s="225"/>
      <c r="C109" s="225"/>
      <c r="D109" s="119"/>
    </row>
    <row r="110" spans="1:54" x14ac:dyDescent="0.25">
      <c r="A110" s="116" t="s">
        <v>275</v>
      </c>
      <c r="B110" s="116" t="s">
        <v>165</v>
      </c>
      <c r="C110" s="145" t="s">
        <v>274</v>
      </c>
      <c r="D110" s="119"/>
    </row>
    <row r="111" spans="1:54" ht="75" x14ac:dyDescent="0.25">
      <c r="A111" s="118" t="s">
        <v>273</v>
      </c>
      <c r="B111" s="106">
        <v>68</v>
      </c>
      <c r="C111" s="151">
        <v>43555</v>
      </c>
      <c r="D111"/>
    </row>
    <row r="112" spans="1:54" ht="60" x14ac:dyDescent="0.25">
      <c r="A112" s="118" t="s">
        <v>272</v>
      </c>
      <c r="B112" s="106">
        <v>1</v>
      </c>
      <c r="C112" s="151">
        <v>43555</v>
      </c>
      <c r="D112"/>
    </row>
    <row r="113" spans="1:4" ht="60" x14ac:dyDescent="0.25">
      <c r="A113" s="118" t="s">
        <v>271</v>
      </c>
      <c r="B113" s="106">
        <v>16</v>
      </c>
      <c r="C113" s="151">
        <v>43555</v>
      </c>
      <c r="D113"/>
    </row>
    <row r="114" spans="1:4" x14ac:dyDescent="0.25">
      <c r="B114" s="117"/>
      <c r="C114" s="150"/>
      <c r="D114"/>
    </row>
    <row r="115" spans="1:4" x14ac:dyDescent="0.25">
      <c r="A115" s="220" t="s">
        <v>270</v>
      </c>
      <c r="B115" s="221"/>
      <c r="C115" s="224"/>
      <c r="D115"/>
    </row>
    <row r="116" spans="1:4" x14ac:dyDescent="0.25">
      <c r="A116" s="95" t="s">
        <v>269</v>
      </c>
      <c r="B116" s="116" t="s">
        <v>268</v>
      </c>
      <c r="C116" s="145" t="s">
        <v>165</v>
      </c>
      <c r="D116"/>
    </row>
    <row r="117" spans="1:4" x14ac:dyDescent="0.25">
      <c r="A117" s="115" t="s">
        <v>246</v>
      </c>
      <c r="B117" s="107" t="s">
        <v>267</v>
      </c>
      <c r="C117" s="152">
        <v>8</v>
      </c>
      <c r="D117"/>
    </row>
    <row r="118" spans="1:4" x14ac:dyDescent="0.25">
      <c r="A118" s="107" t="s">
        <v>246</v>
      </c>
      <c r="B118" s="107" t="s">
        <v>266</v>
      </c>
      <c r="C118" s="152">
        <v>2</v>
      </c>
      <c r="D118"/>
    </row>
    <row r="119" spans="1:4" x14ac:dyDescent="0.25">
      <c r="A119" s="107" t="s">
        <v>252</v>
      </c>
      <c r="B119" s="107" t="s">
        <v>265</v>
      </c>
      <c r="C119" s="152">
        <v>2</v>
      </c>
      <c r="D119"/>
    </row>
    <row r="120" spans="1:4" x14ac:dyDescent="0.25">
      <c r="A120" s="107" t="s">
        <v>254</v>
      </c>
      <c r="B120" s="107" t="s">
        <v>264</v>
      </c>
      <c r="C120" s="152">
        <v>4</v>
      </c>
      <c r="D120"/>
    </row>
    <row r="121" spans="1:4" x14ac:dyDescent="0.25">
      <c r="A121" s="107" t="s">
        <v>254</v>
      </c>
      <c r="B121" s="107" t="s">
        <v>263</v>
      </c>
      <c r="C121" s="152">
        <v>1</v>
      </c>
      <c r="D121"/>
    </row>
    <row r="122" spans="1:4" x14ac:dyDescent="0.25">
      <c r="A122" s="107" t="s">
        <v>254</v>
      </c>
      <c r="B122" s="107" t="s">
        <v>262</v>
      </c>
      <c r="C122" s="152">
        <v>2</v>
      </c>
      <c r="D122"/>
    </row>
    <row r="123" spans="1:4" x14ac:dyDescent="0.25">
      <c r="A123" s="107" t="s">
        <v>254</v>
      </c>
      <c r="B123" s="107" t="s">
        <v>261</v>
      </c>
      <c r="C123" s="152">
        <v>4</v>
      </c>
      <c r="D123"/>
    </row>
    <row r="124" spans="1:4" x14ac:dyDescent="0.25">
      <c r="A124" s="107" t="s">
        <v>254</v>
      </c>
      <c r="B124" s="107" t="s">
        <v>260</v>
      </c>
      <c r="C124" s="152">
        <v>20</v>
      </c>
      <c r="D124"/>
    </row>
    <row r="125" spans="1:4" x14ac:dyDescent="0.25">
      <c r="A125" s="107" t="s">
        <v>254</v>
      </c>
      <c r="B125" s="107" t="s">
        <v>259</v>
      </c>
      <c r="C125" s="152">
        <v>3</v>
      </c>
      <c r="D125"/>
    </row>
    <row r="126" spans="1:4" x14ac:dyDescent="0.25">
      <c r="A126" s="107" t="s">
        <v>254</v>
      </c>
      <c r="B126" s="107" t="s">
        <v>258</v>
      </c>
      <c r="C126" s="152">
        <v>16</v>
      </c>
      <c r="D126"/>
    </row>
    <row r="127" spans="1:4" x14ac:dyDescent="0.25">
      <c r="A127" s="107" t="s">
        <v>254</v>
      </c>
      <c r="B127" s="107" t="s">
        <v>257</v>
      </c>
      <c r="C127" s="152">
        <v>16</v>
      </c>
      <c r="D127"/>
    </row>
    <row r="128" spans="1:4" x14ac:dyDescent="0.25">
      <c r="A128" s="107" t="s">
        <v>254</v>
      </c>
      <c r="B128" s="107" t="s">
        <v>256</v>
      </c>
      <c r="C128" s="152">
        <v>128</v>
      </c>
      <c r="D128"/>
    </row>
    <row r="129" spans="1:4" x14ac:dyDescent="0.25">
      <c r="A129" s="107" t="s">
        <v>254</v>
      </c>
      <c r="B129" s="107" t="s">
        <v>255</v>
      </c>
      <c r="C129" s="152">
        <v>277</v>
      </c>
      <c r="D129"/>
    </row>
    <row r="130" spans="1:4" x14ac:dyDescent="0.25">
      <c r="A130" s="107" t="s">
        <v>254</v>
      </c>
      <c r="B130" s="107" t="s">
        <v>253</v>
      </c>
      <c r="C130" s="152">
        <v>23</v>
      </c>
      <c r="D130"/>
    </row>
    <row r="131" spans="1:4" x14ac:dyDescent="0.25">
      <c r="A131" s="107" t="s">
        <v>252</v>
      </c>
      <c r="B131" s="107" t="s">
        <v>251</v>
      </c>
      <c r="C131" s="152">
        <v>3</v>
      </c>
      <c r="D131"/>
    </row>
    <row r="132" spans="1:4" x14ac:dyDescent="0.25">
      <c r="A132" s="107" t="s">
        <v>246</v>
      </c>
      <c r="B132" s="107" t="s">
        <v>250</v>
      </c>
      <c r="C132" s="152">
        <v>4</v>
      </c>
      <c r="D132"/>
    </row>
    <row r="133" spans="1:4" x14ac:dyDescent="0.25">
      <c r="A133" s="107" t="s">
        <v>246</v>
      </c>
      <c r="B133" s="107" t="s">
        <v>249</v>
      </c>
      <c r="C133" s="152">
        <v>5</v>
      </c>
      <c r="D133"/>
    </row>
    <row r="134" spans="1:4" x14ac:dyDescent="0.25">
      <c r="A134" s="107" t="s">
        <v>246</v>
      </c>
      <c r="B134" s="107" t="s">
        <v>248</v>
      </c>
      <c r="C134" s="152">
        <v>21</v>
      </c>
      <c r="D134"/>
    </row>
    <row r="135" spans="1:4" x14ac:dyDescent="0.25">
      <c r="A135" s="107" t="s">
        <v>246</v>
      </c>
      <c r="B135" s="107" t="s">
        <v>247</v>
      </c>
      <c r="C135" s="152">
        <v>2</v>
      </c>
      <c r="D135"/>
    </row>
    <row r="136" spans="1:4" x14ac:dyDescent="0.25">
      <c r="A136" s="107" t="s">
        <v>246</v>
      </c>
      <c r="B136" s="107" t="s">
        <v>245</v>
      </c>
      <c r="C136" s="152">
        <v>2</v>
      </c>
      <c r="D136"/>
    </row>
    <row r="137" spans="1:4" ht="15.75" thickBot="1" x14ac:dyDescent="0.3">
      <c r="A137" s="114"/>
      <c r="B137" s="113" t="s">
        <v>194</v>
      </c>
      <c r="C137" s="149">
        <f>SUM(C117:C136)</f>
        <v>543</v>
      </c>
      <c r="D137"/>
    </row>
    <row r="138" spans="1:4" ht="15.75" thickTop="1" x14ac:dyDescent="0.25">
      <c r="D138"/>
    </row>
    <row r="139" spans="1:4" x14ac:dyDescent="0.25">
      <c r="D139"/>
    </row>
  </sheetData>
  <mergeCells count="6">
    <mergeCell ref="A115:C115"/>
    <mergeCell ref="A1:G1"/>
    <mergeCell ref="A3:D3"/>
    <mergeCell ref="A58:D58"/>
    <mergeCell ref="A99:C99"/>
    <mergeCell ref="A109:C109"/>
  </mergeCells>
  <pageMargins left="0.7" right="0.7" top="0.75" bottom="0.75" header="0.3" footer="0.3"/>
  <pageSetup fitToHeight="0" orientation="landscape" r:id="rId1"/>
  <headerFooter>
    <oddHeader>&amp;C&amp;"-,Bold"Lee County, FL
RFP - IT Sourcing:  Roles &amp;&amp; Responsibilities with SLAs</oddHeader>
    <oddFooter>&amp;L&amp;A - Roles &amp;&amp; Resp. and  Tower SLA&amp;RPage &amp;P of &amp;N</oddFooter>
  </headerFooter>
  <rowBreaks count="2" manualBreakCount="2">
    <brk id="57" max="16383" man="1"/>
    <brk id="10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tabSelected="1" topLeftCell="A4" zoomScaleNormal="100" workbookViewId="0">
      <selection activeCell="B32" sqref="B32"/>
    </sheetView>
  </sheetViews>
  <sheetFormatPr defaultRowHeight="15" x14ac:dyDescent="0.25"/>
  <cols>
    <col min="1" max="1" width="18.28515625" bestFit="1" customWidth="1"/>
    <col min="2" max="2" width="23.5703125" customWidth="1"/>
    <col min="3" max="3" width="12.85546875" customWidth="1"/>
    <col min="4" max="4" width="11.7109375" customWidth="1"/>
    <col min="5" max="5" width="17.140625" style="109" customWidth="1"/>
    <col min="7" max="7" width="14.140625" bestFit="1" customWidth="1"/>
  </cols>
  <sheetData>
    <row r="1" spans="1:9" x14ac:dyDescent="0.25">
      <c r="A1" s="210" t="s">
        <v>381</v>
      </c>
      <c r="B1" s="210"/>
      <c r="C1" s="210"/>
      <c r="D1" s="210"/>
      <c r="E1" s="210"/>
      <c r="F1" s="210"/>
      <c r="G1" s="210"/>
    </row>
    <row r="2" spans="1:9" s="104" customFormat="1" x14ac:dyDescent="0.25">
      <c r="A2" s="141"/>
      <c r="B2" s="141"/>
      <c r="C2" s="141"/>
      <c r="D2" s="141"/>
      <c r="E2" s="141"/>
      <c r="F2" s="141"/>
      <c r="G2" s="141"/>
    </row>
    <row r="3" spans="1:9" x14ac:dyDescent="0.25">
      <c r="A3" s="225" t="s">
        <v>356</v>
      </c>
      <c r="B3" s="225"/>
      <c r="C3" s="225"/>
      <c r="D3" s="225"/>
      <c r="E3" s="225"/>
    </row>
    <row r="4" spans="1:9" ht="30" x14ac:dyDescent="0.25">
      <c r="A4" s="127" t="s">
        <v>357</v>
      </c>
      <c r="B4" s="128" t="s">
        <v>358</v>
      </c>
      <c r="C4" s="128" t="s">
        <v>359</v>
      </c>
      <c r="D4" s="128" t="s">
        <v>165</v>
      </c>
      <c r="E4" s="127" t="s">
        <v>301</v>
      </c>
      <c r="F4" s="110"/>
    </row>
    <row r="5" spans="1:9" x14ac:dyDescent="0.25">
      <c r="A5" s="129" t="s">
        <v>360</v>
      </c>
      <c r="B5" s="130" t="s">
        <v>361</v>
      </c>
      <c r="C5" s="131">
        <f>261287.963/1000</f>
        <v>261.28796299999999</v>
      </c>
      <c r="D5" s="132">
        <v>1</v>
      </c>
      <c r="E5" s="133" t="s">
        <v>362</v>
      </c>
      <c r="G5" s="110"/>
      <c r="H5" s="110"/>
      <c r="I5" s="110"/>
    </row>
    <row r="6" spans="1:9" x14ac:dyDescent="0.25">
      <c r="A6" s="129" t="s">
        <v>360</v>
      </c>
      <c r="B6" s="130" t="s">
        <v>361</v>
      </c>
      <c r="C6" s="131">
        <f>198109.944/1000</f>
        <v>198.10994399999998</v>
      </c>
      <c r="D6" s="132">
        <v>1</v>
      </c>
      <c r="E6" s="133" t="s">
        <v>362</v>
      </c>
    </row>
    <row r="7" spans="1:9" x14ac:dyDescent="0.25">
      <c r="A7" s="129"/>
      <c r="B7" s="129"/>
      <c r="C7" s="129"/>
      <c r="D7" s="107"/>
      <c r="E7" s="106"/>
    </row>
    <row r="8" spans="1:9" x14ac:dyDescent="0.25">
      <c r="A8" s="134"/>
      <c r="B8" s="135"/>
      <c r="C8" s="135"/>
      <c r="D8" s="136"/>
      <c r="E8" s="1"/>
    </row>
    <row r="9" spans="1:9" x14ac:dyDescent="0.25">
      <c r="A9" s="226" t="s">
        <v>363</v>
      </c>
      <c r="B9" s="227"/>
      <c r="C9" s="227"/>
      <c r="D9" s="227"/>
      <c r="E9" s="228"/>
    </row>
    <row r="10" spans="1:9" ht="30" x14ac:dyDescent="0.25">
      <c r="A10" s="127" t="s">
        <v>357</v>
      </c>
      <c r="B10" s="128" t="s">
        <v>364</v>
      </c>
      <c r="C10" s="128" t="s">
        <v>359</v>
      </c>
      <c r="D10" s="128" t="s">
        <v>165</v>
      </c>
      <c r="E10" s="127" t="s">
        <v>301</v>
      </c>
    </row>
    <row r="11" spans="1:9" x14ac:dyDescent="0.25">
      <c r="A11" s="129" t="s">
        <v>360</v>
      </c>
      <c r="B11" s="130" t="s">
        <v>365</v>
      </c>
      <c r="C11" s="131">
        <f>63562.766/1000</f>
        <v>63.562766000000003</v>
      </c>
      <c r="D11" s="132">
        <v>1</v>
      </c>
      <c r="E11" s="133" t="s">
        <v>362</v>
      </c>
    </row>
    <row r="12" spans="1:9" x14ac:dyDescent="0.25">
      <c r="A12" s="129" t="s">
        <v>360</v>
      </c>
      <c r="B12" s="130" t="s">
        <v>366</v>
      </c>
      <c r="C12" s="131">
        <f>56943.3191/1000</f>
        <v>56.943319100000004</v>
      </c>
      <c r="D12" s="132">
        <v>1</v>
      </c>
      <c r="E12" s="133" t="s">
        <v>362</v>
      </c>
    </row>
    <row r="13" spans="1:9" x14ac:dyDescent="0.25">
      <c r="A13" s="129"/>
      <c r="B13" s="129"/>
      <c r="C13" s="129"/>
      <c r="D13" s="107"/>
      <c r="E13" s="106"/>
    </row>
    <row r="14" spans="1:9" x14ac:dyDescent="0.25">
      <c r="A14" s="1"/>
      <c r="B14" s="1"/>
      <c r="C14" s="1"/>
      <c r="D14" s="136"/>
      <c r="E14" s="137"/>
    </row>
    <row r="15" spans="1:9" x14ac:dyDescent="0.25">
      <c r="A15" s="226" t="s">
        <v>367</v>
      </c>
      <c r="B15" s="227"/>
      <c r="C15" s="227"/>
      <c r="D15" s="227"/>
      <c r="E15" s="228"/>
    </row>
    <row r="16" spans="1:9" ht="31.15" customHeight="1" x14ac:dyDescent="0.25">
      <c r="A16" s="138" t="s">
        <v>357</v>
      </c>
      <c r="B16" s="139" t="s">
        <v>368</v>
      </c>
      <c r="C16" s="127" t="s">
        <v>268</v>
      </c>
      <c r="D16" s="127" t="s">
        <v>369</v>
      </c>
      <c r="E16" s="127" t="s">
        <v>301</v>
      </c>
    </row>
    <row r="17" spans="1:5" x14ac:dyDescent="0.25">
      <c r="A17" s="97" t="s">
        <v>370</v>
      </c>
      <c r="B17" s="97" t="s">
        <v>371</v>
      </c>
      <c r="C17" s="107"/>
      <c r="D17" s="107"/>
      <c r="E17" s="118"/>
    </row>
    <row r="18" spans="1:5" x14ac:dyDescent="0.25">
      <c r="A18" s="97" t="s">
        <v>372</v>
      </c>
      <c r="B18" s="97" t="s">
        <v>373</v>
      </c>
      <c r="C18" s="107"/>
      <c r="D18" s="107"/>
      <c r="E18" s="106"/>
    </row>
    <row r="19" spans="1:5" x14ac:dyDescent="0.25">
      <c r="A19" s="97"/>
      <c r="B19" s="97"/>
      <c r="C19" s="107"/>
      <c r="D19" s="107"/>
      <c r="E19" s="106"/>
    </row>
    <row r="20" spans="1:5" x14ac:dyDescent="0.25">
      <c r="A20" s="1"/>
      <c r="B20" s="1"/>
      <c r="C20" s="1"/>
      <c r="D20" s="1"/>
      <c r="E20"/>
    </row>
    <row r="21" spans="1:5" x14ac:dyDescent="0.25">
      <c r="A21" s="229" t="s">
        <v>374</v>
      </c>
      <c r="B21" s="229"/>
      <c r="C21" s="229"/>
      <c r="D21" s="229"/>
      <c r="E21" s="1"/>
    </row>
    <row r="22" spans="1:5" ht="60" x14ac:dyDescent="0.25">
      <c r="A22" s="127" t="s">
        <v>357</v>
      </c>
      <c r="B22" s="128" t="s">
        <v>164</v>
      </c>
      <c r="C22" s="128" t="s">
        <v>165</v>
      </c>
      <c r="D22" s="127" t="s">
        <v>301</v>
      </c>
      <c r="E22" s="134"/>
    </row>
    <row r="23" spans="1:5" x14ac:dyDescent="0.25">
      <c r="A23" s="97" t="s">
        <v>375</v>
      </c>
      <c r="B23" s="97"/>
      <c r="C23" s="107"/>
      <c r="D23" s="118"/>
      <c r="E23" s="1"/>
    </row>
    <row r="24" spans="1:5" x14ac:dyDescent="0.25">
      <c r="A24" s="97"/>
      <c r="B24" s="97"/>
      <c r="C24" s="107"/>
      <c r="D24" s="106"/>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5:5" x14ac:dyDescent="0.25">
      <c r="E33"/>
    </row>
  </sheetData>
  <mergeCells count="5">
    <mergeCell ref="A3:E3"/>
    <mergeCell ref="A9:E9"/>
    <mergeCell ref="A15:E15"/>
    <mergeCell ref="A21:D21"/>
    <mergeCell ref="A1:G1"/>
  </mergeCells>
  <pageMargins left="0.7" right="0.7" top="0.75" bottom="0.75" header="0.3" footer="0.3"/>
  <pageSetup fitToHeight="0" orientation="landscape" r:id="rId1"/>
  <headerFooter>
    <oddHeader>&amp;C&amp;"-,Bold"Lee County, FL
RFP - IT Sourcing:  Roles &amp;&amp; Responsibilities with SLAs</oddHeader>
    <oddFooter>&amp;L&amp;A - Roles &amp;&amp; Resp. and  Tower SLA&amp;RPage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1"/>
  <sheetViews>
    <sheetView zoomScaleNormal="100" workbookViewId="0">
      <pane ySplit="4" topLeftCell="A59" activePane="bottomLeft" state="frozen"/>
      <selection activeCell="G14" sqref="G14"/>
      <selection pane="bottomLeft" activeCell="B71" sqref="B71"/>
    </sheetView>
  </sheetViews>
  <sheetFormatPr defaultColWidth="9.140625" defaultRowHeight="15" x14ac:dyDescent="0.25"/>
  <cols>
    <col min="1" max="1" width="4.42578125" style="36" customWidth="1"/>
    <col min="2" max="2" width="81.140625" style="3" customWidth="1"/>
    <col min="3" max="6" width="9.85546875" style="41" customWidth="1"/>
    <col min="7" max="7" width="15.140625" style="37" customWidth="1"/>
    <col min="8" max="8" width="37.7109375" style="38" customWidth="1"/>
    <col min="9" max="16384" width="9.140625" style="42"/>
  </cols>
  <sheetData>
    <row r="1" spans="1:9" s="1" customFormat="1" ht="15.75" thickBot="1" x14ac:dyDescent="0.3">
      <c r="A1" s="197" t="s">
        <v>160</v>
      </c>
      <c r="B1" s="197"/>
      <c r="C1" s="197"/>
      <c r="D1" s="197"/>
      <c r="E1" s="197"/>
      <c r="F1" s="197"/>
      <c r="G1" s="197"/>
      <c r="H1" s="197"/>
    </row>
    <row r="2" spans="1:9" s="6" customFormat="1" ht="15.75" customHeight="1" thickBot="1" x14ac:dyDescent="0.3">
      <c r="A2" s="2"/>
      <c r="B2" s="3"/>
      <c r="C2" s="198" t="s">
        <v>0</v>
      </c>
      <c r="D2" s="199"/>
      <c r="E2" s="199"/>
      <c r="F2" s="200"/>
      <c r="G2" s="4"/>
      <c r="H2" s="5"/>
    </row>
    <row r="3" spans="1:9" s="6" customFormat="1" ht="15.75" customHeight="1" thickBot="1" x14ac:dyDescent="0.3">
      <c r="A3" s="2"/>
      <c r="B3" s="3"/>
      <c r="C3" s="201" t="s">
        <v>1</v>
      </c>
      <c r="D3" s="202"/>
      <c r="E3" s="203" t="s">
        <v>410</v>
      </c>
      <c r="F3" s="204"/>
      <c r="G3" s="205" t="s">
        <v>406</v>
      </c>
      <c r="H3" s="206"/>
    </row>
    <row r="4" spans="1:9" s="6" customFormat="1" ht="15.75" thickBot="1" x14ac:dyDescent="0.3">
      <c r="A4" s="7" t="s">
        <v>2</v>
      </c>
      <c r="B4" s="8" t="s">
        <v>3</v>
      </c>
      <c r="C4" s="9" t="s">
        <v>4</v>
      </c>
      <c r="D4" s="10" t="s">
        <v>5</v>
      </c>
      <c r="E4" s="9" t="s">
        <v>4</v>
      </c>
      <c r="F4" s="10" t="s">
        <v>5</v>
      </c>
      <c r="G4" s="194" t="s">
        <v>6</v>
      </c>
      <c r="H4" s="195" t="s">
        <v>407</v>
      </c>
    </row>
    <row r="5" spans="1:9" s="3" customFormat="1" x14ac:dyDescent="0.25">
      <c r="A5" s="11"/>
      <c r="B5" s="12" t="s">
        <v>7</v>
      </c>
      <c r="C5" s="13"/>
      <c r="D5" s="14"/>
      <c r="E5" s="13"/>
      <c r="F5" s="14"/>
      <c r="G5" s="15"/>
      <c r="H5" s="16"/>
    </row>
    <row r="6" spans="1:9" s="3" customFormat="1" ht="30" x14ac:dyDescent="0.25">
      <c r="A6" s="17">
        <v>1</v>
      </c>
      <c r="B6" s="18" t="s">
        <v>8</v>
      </c>
      <c r="C6" s="19"/>
      <c r="D6" s="20" t="s">
        <v>9</v>
      </c>
      <c r="E6" s="19" t="s">
        <v>9</v>
      </c>
      <c r="F6" s="20"/>
      <c r="G6" s="15"/>
      <c r="H6" s="16"/>
    </row>
    <row r="7" spans="1:9" s="3" customFormat="1" ht="30" x14ac:dyDescent="0.25">
      <c r="A7" s="17">
        <v>2</v>
      </c>
      <c r="B7" s="18" t="s">
        <v>10</v>
      </c>
      <c r="C7" s="19"/>
      <c r="D7" s="20" t="s">
        <v>9</v>
      </c>
      <c r="E7" s="19" t="s">
        <v>9</v>
      </c>
      <c r="F7" s="20"/>
      <c r="G7" s="15"/>
      <c r="H7" s="16"/>
    </row>
    <row r="8" spans="1:9" s="3" customFormat="1" ht="45" x14ac:dyDescent="0.25">
      <c r="A8" s="17">
        <v>3</v>
      </c>
      <c r="B8" s="18" t="s">
        <v>11</v>
      </c>
      <c r="C8" s="19"/>
      <c r="D8" s="20" t="s">
        <v>9</v>
      </c>
      <c r="E8" s="19" t="s">
        <v>9</v>
      </c>
      <c r="F8" s="20"/>
      <c r="G8" s="15"/>
      <c r="H8" s="16"/>
    </row>
    <row r="9" spans="1:9" s="3" customFormat="1" ht="30" x14ac:dyDescent="0.25">
      <c r="A9" s="17">
        <v>4</v>
      </c>
      <c r="B9" s="18" t="s">
        <v>12</v>
      </c>
      <c r="C9" s="19"/>
      <c r="D9" s="20" t="s">
        <v>9</v>
      </c>
      <c r="E9" s="19" t="s">
        <v>9</v>
      </c>
      <c r="F9" s="20"/>
      <c r="G9" s="15"/>
      <c r="H9" s="16"/>
      <c r="I9" s="21"/>
    </row>
    <row r="10" spans="1:9" s="3" customFormat="1" ht="45" x14ac:dyDescent="0.25">
      <c r="A10" s="17">
        <v>5</v>
      </c>
      <c r="B10" s="22" t="s">
        <v>13</v>
      </c>
      <c r="C10" s="19"/>
      <c r="D10" s="20" t="s">
        <v>9</v>
      </c>
      <c r="E10" s="19" t="s">
        <v>9</v>
      </c>
      <c r="F10" s="20"/>
      <c r="G10" s="15"/>
      <c r="H10" s="16"/>
    </row>
    <row r="11" spans="1:9" s="3" customFormat="1" x14ac:dyDescent="0.25">
      <c r="A11" s="17">
        <v>6</v>
      </c>
      <c r="B11" s="22" t="s">
        <v>14</v>
      </c>
      <c r="C11" s="19"/>
      <c r="D11" s="20" t="s">
        <v>9</v>
      </c>
      <c r="E11" s="19" t="s">
        <v>9</v>
      </c>
      <c r="F11" s="20"/>
      <c r="G11" s="15"/>
      <c r="H11" s="16"/>
    </row>
    <row r="12" spans="1:9" s="3" customFormat="1" x14ac:dyDescent="0.25">
      <c r="A12" s="17">
        <v>7</v>
      </c>
      <c r="B12" s="22" t="s">
        <v>15</v>
      </c>
      <c r="C12" s="19"/>
      <c r="D12" s="20" t="s">
        <v>9</v>
      </c>
      <c r="E12" s="19" t="s">
        <v>9</v>
      </c>
      <c r="F12" s="20"/>
      <c r="G12" s="15"/>
      <c r="H12" s="16"/>
    </row>
    <row r="13" spans="1:9" s="3" customFormat="1" ht="30" x14ac:dyDescent="0.25">
      <c r="A13" s="17">
        <v>8</v>
      </c>
      <c r="B13" s="22" t="s">
        <v>16</v>
      </c>
      <c r="C13" s="19"/>
      <c r="D13" s="20" t="s">
        <v>9</v>
      </c>
      <c r="E13" s="19" t="s">
        <v>9</v>
      </c>
      <c r="F13" s="20"/>
      <c r="G13" s="15"/>
      <c r="H13" s="16"/>
    </row>
    <row r="14" spans="1:9" s="3" customFormat="1" x14ac:dyDescent="0.25">
      <c r="A14" s="17">
        <v>9</v>
      </c>
      <c r="B14" s="18" t="s">
        <v>17</v>
      </c>
      <c r="C14" s="19" t="s">
        <v>9</v>
      </c>
      <c r="D14" s="20"/>
      <c r="E14" s="19"/>
      <c r="F14" s="20" t="s">
        <v>9</v>
      </c>
      <c r="G14" s="15"/>
      <c r="H14" s="16"/>
    </row>
    <row r="15" spans="1:9" s="3" customFormat="1" x14ac:dyDescent="0.25">
      <c r="A15" s="17"/>
      <c r="B15" s="23" t="s">
        <v>18</v>
      </c>
      <c r="C15" s="24"/>
      <c r="D15" s="25"/>
      <c r="E15" s="24"/>
      <c r="F15" s="25"/>
      <c r="G15" s="15"/>
      <c r="H15" s="16"/>
    </row>
    <row r="16" spans="1:9" s="3" customFormat="1" x14ac:dyDescent="0.25">
      <c r="A16" s="17">
        <v>10</v>
      </c>
      <c r="B16" s="18" t="s">
        <v>19</v>
      </c>
      <c r="C16" s="19"/>
      <c r="D16" s="20" t="s">
        <v>9</v>
      </c>
      <c r="E16" s="19" t="s">
        <v>9</v>
      </c>
      <c r="F16" s="20"/>
      <c r="G16" s="15"/>
      <c r="H16" s="16"/>
    </row>
    <row r="17" spans="1:8" s="3" customFormat="1" x14ac:dyDescent="0.25">
      <c r="A17" s="17">
        <v>11</v>
      </c>
      <c r="B17" s="18" t="s">
        <v>20</v>
      </c>
      <c r="C17" s="19"/>
      <c r="D17" s="20" t="s">
        <v>9</v>
      </c>
      <c r="E17" s="19" t="s">
        <v>9</v>
      </c>
      <c r="F17" s="20"/>
      <c r="G17" s="15"/>
      <c r="H17" s="16"/>
    </row>
    <row r="18" spans="1:8" s="3" customFormat="1" x14ac:dyDescent="0.25">
      <c r="A18" s="17">
        <v>12</v>
      </c>
      <c r="B18" s="26" t="s">
        <v>21</v>
      </c>
      <c r="C18" s="19"/>
      <c r="D18" s="20" t="s">
        <v>9</v>
      </c>
      <c r="E18" s="19" t="s">
        <v>9</v>
      </c>
      <c r="F18" s="20"/>
      <c r="G18" s="15"/>
      <c r="H18" s="16"/>
    </row>
    <row r="19" spans="1:8" s="3" customFormat="1" x14ac:dyDescent="0.25">
      <c r="A19" s="17">
        <v>13</v>
      </c>
      <c r="B19" s="18" t="s">
        <v>22</v>
      </c>
      <c r="C19" s="19"/>
      <c r="D19" s="20" t="s">
        <v>9</v>
      </c>
      <c r="E19" s="19" t="s">
        <v>9</v>
      </c>
      <c r="F19" s="20"/>
      <c r="G19" s="15"/>
      <c r="H19" s="16"/>
    </row>
    <row r="20" spans="1:8" s="3" customFormat="1" x14ac:dyDescent="0.25">
      <c r="A20" s="17">
        <v>14</v>
      </c>
      <c r="B20" s="18" t="s">
        <v>23</v>
      </c>
      <c r="C20" s="19"/>
      <c r="D20" s="20" t="s">
        <v>9</v>
      </c>
      <c r="E20" s="19" t="s">
        <v>9</v>
      </c>
      <c r="F20" s="20"/>
      <c r="G20" s="15"/>
      <c r="H20" s="16"/>
    </row>
    <row r="21" spans="1:8" s="3" customFormat="1" ht="30" x14ac:dyDescent="0.25">
      <c r="A21" s="17">
        <v>15</v>
      </c>
      <c r="B21" s="18" t="s">
        <v>24</v>
      </c>
      <c r="C21" s="19"/>
      <c r="D21" s="20" t="s">
        <v>9</v>
      </c>
      <c r="E21" s="19" t="s">
        <v>9</v>
      </c>
      <c r="F21" s="20"/>
      <c r="G21" s="15"/>
      <c r="H21" s="16"/>
    </row>
    <row r="22" spans="1:8" s="3" customFormat="1" x14ac:dyDescent="0.25">
      <c r="A22" s="17">
        <v>16</v>
      </c>
      <c r="B22" s="18" t="s">
        <v>25</v>
      </c>
      <c r="C22" s="19"/>
      <c r="D22" s="20" t="s">
        <v>9</v>
      </c>
      <c r="E22" s="19" t="s">
        <v>9</v>
      </c>
      <c r="F22" s="20"/>
      <c r="G22" s="15"/>
      <c r="H22" s="16"/>
    </row>
    <row r="23" spans="1:8" s="3" customFormat="1" ht="30" x14ac:dyDescent="0.25">
      <c r="A23" s="17">
        <v>17</v>
      </c>
      <c r="B23" s="18" t="s">
        <v>26</v>
      </c>
      <c r="C23" s="19"/>
      <c r="D23" s="20" t="s">
        <v>9</v>
      </c>
      <c r="E23" s="19" t="s">
        <v>9</v>
      </c>
      <c r="F23" s="20"/>
      <c r="G23" s="15"/>
      <c r="H23" s="16"/>
    </row>
    <row r="24" spans="1:8" s="3" customFormat="1" x14ac:dyDescent="0.25">
      <c r="A24" s="17">
        <v>18</v>
      </c>
      <c r="B24" s="18" t="s">
        <v>27</v>
      </c>
      <c r="C24" s="19"/>
      <c r="D24" s="20"/>
      <c r="E24" s="19"/>
      <c r="F24" s="20"/>
      <c r="G24" s="15"/>
      <c r="H24" s="16"/>
    </row>
    <row r="25" spans="1:8" s="3" customFormat="1" x14ac:dyDescent="0.25">
      <c r="A25" s="17">
        <v>19</v>
      </c>
      <c r="B25" s="18" t="s">
        <v>28</v>
      </c>
      <c r="C25" s="19"/>
      <c r="D25" s="20"/>
      <c r="E25" s="19"/>
      <c r="F25" s="20"/>
      <c r="G25" s="15"/>
      <c r="H25" s="16"/>
    </row>
    <row r="26" spans="1:8" s="3" customFormat="1" x14ac:dyDescent="0.25">
      <c r="A26" s="17">
        <v>20</v>
      </c>
      <c r="B26" s="18" t="s">
        <v>29</v>
      </c>
      <c r="C26" s="19"/>
      <c r="D26" s="20"/>
      <c r="E26" s="19"/>
      <c r="F26" s="20"/>
      <c r="G26" s="15"/>
      <c r="H26" s="16"/>
    </row>
    <row r="27" spans="1:8" s="3" customFormat="1" ht="30" x14ac:dyDescent="0.25">
      <c r="A27" s="17">
        <v>21</v>
      </c>
      <c r="B27" s="18" t="s">
        <v>30</v>
      </c>
      <c r="C27" s="19"/>
      <c r="D27" s="20" t="s">
        <v>9</v>
      </c>
      <c r="E27" s="19" t="s">
        <v>9</v>
      </c>
      <c r="F27" s="20"/>
      <c r="G27" s="15"/>
      <c r="H27" s="16"/>
    </row>
    <row r="28" spans="1:8" s="3" customFormat="1" x14ac:dyDescent="0.25">
      <c r="A28" s="17">
        <v>22</v>
      </c>
      <c r="B28" s="27" t="s">
        <v>31</v>
      </c>
      <c r="C28" s="19"/>
      <c r="D28" s="20" t="s">
        <v>9</v>
      </c>
      <c r="E28" s="19" t="s">
        <v>9</v>
      </c>
      <c r="F28" s="20"/>
      <c r="G28" s="15"/>
      <c r="H28" s="16"/>
    </row>
    <row r="29" spans="1:8" s="3" customFormat="1" ht="30" x14ac:dyDescent="0.25">
      <c r="A29" s="17">
        <v>23</v>
      </c>
      <c r="B29" s="18" t="s">
        <v>32</v>
      </c>
      <c r="C29" s="19"/>
      <c r="D29" s="20" t="s">
        <v>9</v>
      </c>
      <c r="E29" s="19" t="s">
        <v>9</v>
      </c>
      <c r="F29" s="20"/>
      <c r="G29" s="15"/>
      <c r="H29" s="16"/>
    </row>
    <row r="30" spans="1:8" s="3" customFormat="1" x14ac:dyDescent="0.25">
      <c r="A30" s="17">
        <v>24</v>
      </c>
      <c r="B30" s="18" t="s">
        <v>33</v>
      </c>
      <c r="C30" s="19"/>
      <c r="D30" s="20" t="s">
        <v>9</v>
      </c>
      <c r="E30" s="19" t="s">
        <v>9</v>
      </c>
      <c r="F30" s="20"/>
      <c r="G30" s="15"/>
      <c r="H30" s="16"/>
    </row>
    <row r="31" spans="1:8" s="3" customFormat="1" ht="30" x14ac:dyDescent="0.25">
      <c r="A31" s="17">
        <v>25</v>
      </c>
      <c r="B31" s="18" t="s">
        <v>34</v>
      </c>
      <c r="C31" s="19"/>
      <c r="D31" s="20" t="s">
        <v>9</v>
      </c>
      <c r="E31" s="19" t="s">
        <v>9</v>
      </c>
      <c r="F31" s="20"/>
      <c r="G31" s="15"/>
      <c r="H31" s="16"/>
    </row>
    <row r="32" spans="1:8" s="3" customFormat="1" x14ac:dyDescent="0.25">
      <c r="A32" s="17">
        <v>26</v>
      </c>
      <c r="B32" s="18" t="s">
        <v>35</v>
      </c>
      <c r="C32" s="19"/>
      <c r="D32" s="20" t="s">
        <v>9</v>
      </c>
      <c r="E32" s="19" t="s">
        <v>9</v>
      </c>
      <c r="F32" s="20"/>
      <c r="G32" s="15"/>
      <c r="H32" s="16"/>
    </row>
    <row r="33" spans="1:10" s="3" customFormat="1" ht="30" x14ac:dyDescent="0.25">
      <c r="A33" s="17">
        <v>27</v>
      </c>
      <c r="B33" s="18" t="s">
        <v>36</v>
      </c>
      <c r="C33" s="19"/>
      <c r="D33" s="20" t="s">
        <v>9</v>
      </c>
      <c r="E33" s="19" t="s">
        <v>9</v>
      </c>
      <c r="F33" s="20"/>
      <c r="G33" s="15"/>
      <c r="H33" s="16"/>
    </row>
    <row r="34" spans="1:10" s="3" customFormat="1" ht="30" x14ac:dyDescent="0.25">
      <c r="A34" s="17">
        <v>28</v>
      </c>
      <c r="B34" s="18" t="s">
        <v>37</v>
      </c>
      <c r="C34" s="19"/>
      <c r="D34" s="20" t="s">
        <v>9</v>
      </c>
      <c r="E34" s="19" t="s">
        <v>9</v>
      </c>
      <c r="F34" s="20"/>
      <c r="G34" s="15"/>
      <c r="H34" s="16"/>
    </row>
    <row r="35" spans="1:10" s="3" customFormat="1" ht="30" x14ac:dyDescent="0.25">
      <c r="A35" s="17">
        <v>29</v>
      </c>
      <c r="B35" s="18" t="s">
        <v>38</v>
      </c>
      <c r="C35" s="19"/>
      <c r="D35" s="20" t="s">
        <v>9</v>
      </c>
      <c r="E35" s="19" t="s">
        <v>9</v>
      </c>
      <c r="F35" s="20"/>
      <c r="G35" s="15"/>
      <c r="H35" s="16"/>
    </row>
    <row r="36" spans="1:10" s="3" customFormat="1" ht="45" x14ac:dyDescent="0.25">
      <c r="A36" s="17">
        <v>30</v>
      </c>
      <c r="B36" s="26" t="s">
        <v>39</v>
      </c>
      <c r="C36" s="19"/>
      <c r="D36" s="20" t="s">
        <v>9</v>
      </c>
      <c r="E36" s="19" t="s">
        <v>9</v>
      </c>
      <c r="F36" s="20"/>
      <c r="G36" s="15"/>
      <c r="H36" s="16"/>
    </row>
    <row r="37" spans="1:10" s="3" customFormat="1" ht="30" x14ac:dyDescent="0.25">
      <c r="A37" s="17">
        <v>31</v>
      </c>
      <c r="B37" s="26" t="s">
        <v>40</v>
      </c>
      <c r="C37" s="19"/>
      <c r="D37" s="20" t="s">
        <v>9</v>
      </c>
      <c r="E37" s="19" t="s">
        <v>9</v>
      </c>
      <c r="F37" s="20"/>
      <c r="G37" s="15"/>
      <c r="H37" s="16"/>
    </row>
    <row r="38" spans="1:10" s="3" customFormat="1" x14ac:dyDescent="0.25">
      <c r="A38" s="17">
        <v>32</v>
      </c>
      <c r="B38" s="18" t="s">
        <v>41</v>
      </c>
      <c r="C38" s="19"/>
      <c r="D38" s="20" t="s">
        <v>9</v>
      </c>
      <c r="E38" s="19" t="s">
        <v>9</v>
      </c>
      <c r="F38" s="20"/>
      <c r="G38" s="15"/>
      <c r="H38" s="16"/>
    </row>
    <row r="39" spans="1:10" s="3" customFormat="1" ht="30" x14ac:dyDescent="0.25">
      <c r="A39" s="17">
        <v>33</v>
      </c>
      <c r="B39" s="18" t="s">
        <v>42</v>
      </c>
      <c r="C39" s="19"/>
      <c r="D39" s="20" t="s">
        <v>9</v>
      </c>
      <c r="E39" s="19" t="s">
        <v>9</v>
      </c>
      <c r="F39" s="20"/>
      <c r="G39" s="15"/>
      <c r="H39" s="16"/>
    </row>
    <row r="40" spans="1:10" s="3" customFormat="1" ht="30" x14ac:dyDescent="0.25">
      <c r="A40" s="17">
        <v>34</v>
      </c>
      <c r="B40" s="18" t="s">
        <v>43</v>
      </c>
      <c r="C40" s="19"/>
      <c r="D40" s="20" t="s">
        <v>9</v>
      </c>
      <c r="E40" s="19" t="s">
        <v>9</v>
      </c>
      <c r="F40" s="20"/>
      <c r="G40" s="15"/>
      <c r="H40" s="16"/>
    </row>
    <row r="41" spans="1:10" s="3" customFormat="1" ht="30" x14ac:dyDescent="0.25">
      <c r="A41" s="17">
        <v>35</v>
      </c>
      <c r="B41" s="18" t="s">
        <v>44</v>
      </c>
      <c r="C41" s="19"/>
      <c r="D41" s="20" t="s">
        <v>9</v>
      </c>
      <c r="E41" s="19" t="s">
        <v>9</v>
      </c>
      <c r="F41" s="20"/>
      <c r="G41" s="15"/>
      <c r="H41" s="16"/>
    </row>
    <row r="42" spans="1:10" s="3" customFormat="1" ht="30" x14ac:dyDescent="0.25">
      <c r="A42" s="17">
        <v>36</v>
      </c>
      <c r="B42" s="26" t="s">
        <v>45</v>
      </c>
      <c r="C42" s="19"/>
      <c r="D42" s="20" t="s">
        <v>9</v>
      </c>
      <c r="E42" s="19" t="s">
        <v>9</v>
      </c>
      <c r="F42" s="20"/>
      <c r="G42" s="15"/>
      <c r="H42" s="16"/>
    </row>
    <row r="43" spans="1:10" s="3" customFormat="1" x14ac:dyDescent="0.25">
      <c r="A43" s="17">
        <v>37</v>
      </c>
      <c r="B43" s="26" t="s">
        <v>46</v>
      </c>
      <c r="C43" s="19"/>
      <c r="D43" s="20" t="s">
        <v>9</v>
      </c>
      <c r="E43" s="19" t="s">
        <v>9</v>
      </c>
      <c r="F43" s="20"/>
      <c r="G43" s="15"/>
      <c r="H43" s="16"/>
    </row>
    <row r="44" spans="1:10" s="3" customFormat="1" ht="30" x14ac:dyDescent="0.25">
      <c r="A44" s="17">
        <v>38</v>
      </c>
      <c r="B44" s="26" t="s">
        <v>47</v>
      </c>
      <c r="C44" s="19"/>
      <c r="D44" s="20" t="s">
        <v>9</v>
      </c>
      <c r="E44" s="19" t="s">
        <v>9</v>
      </c>
      <c r="F44" s="20"/>
      <c r="G44" s="15"/>
      <c r="H44" s="16"/>
      <c r="J44" s="21"/>
    </row>
    <row r="45" spans="1:10" s="3" customFormat="1" x14ac:dyDescent="0.25">
      <c r="A45" s="17">
        <v>39</v>
      </c>
      <c r="B45" s="26" t="s">
        <v>48</v>
      </c>
      <c r="C45" s="19"/>
      <c r="D45" s="20" t="s">
        <v>9</v>
      </c>
      <c r="E45" s="19" t="s">
        <v>9</v>
      </c>
      <c r="F45" s="20"/>
      <c r="G45" s="15"/>
      <c r="H45" s="16"/>
      <c r="J45" s="21"/>
    </row>
    <row r="46" spans="1:10" s="3" customFormat="1" x14ac:dyDescent="0.25">
      <c r="A46" s="17"/>
      <c r="B46" s="23" t="s">
        <v>49</v>
      </c>
      <c r="C46" s="24"/>
      <c r="D46" s="25"/>
      <c r="E46" s="24"/>
      <c r="F46" s="25"/>
      <c r="G46" s="15"/>
      <c r="H46" s="16"/>
    </row>
    <row r="47" spans="1:10" s="3" customFormat="1" x14ac:dyDescent="0.25">
      <c r="A47" s="17">
        <v>40</v>
      </c>
      <c r="B47" s="18" t="s">
        <v>50</v>
      </c>
      <c r="C47" s="19"/>
      <c r="D47" s="20" t="s">
        <v>9</v>
      </c>
      <c r="E47" s="19" t="s">
        <v>9</v>
      </c>
      <c r="F47" s="20"/>
      <c r="G47" s="15"/>
      <c r="H47" s="16"/>
    </row>
    <row r="48" spans="1:10" s="3" customFormat="1" x14ac:dyDescent="0.25">
      <c r="A48" s="17">
        <v>41</v>
      </c>
      <c r="B48" s="18" t="s">
        <v>51</v>
      </c>
      <c r="C48" s="19"/>
      <c r="D48" s="20" t="s">
        <v>9</v>
      </c>
      <c r="E48" s="19" t="s">
        <v>9</v>
      </c>
      <c r="F48" s="20"/>
      <c r="G48" s="15"/>
      <c r="H48" s="16"/>
    </row>
    <row r="49" spans="1:8" s="3" customFormat="1" ht="30" x14ac:dyDescent="0.25">
      <c r="A49" s="17">
        <v>42</v>
      </c>
      <c r="B49" s="18" t="s">
        <v>52</v>
      </c>
      <c r="C49" s="19"/>
      <c r="D49" s="20" t="s">
        <v>9</v>
      </c>
      <c r="E49" s="19" t="s">
        <v>9</v>
      </c>
      <c r="F49" s="20"/>
      <c r="G49" s="15"/>
      <c r="H49" s="16"/>
    </row>
    <row r="50" spans="1:8" s="3" customFormat="1" x14ac:dyDescent="0.25">
      <c r="A50" s="17">
        <v>43</v>
      </c>
      <c r="B50" s="18" t="s">
        <v>53</v>
      </c>
      <c r="C50" s="19"/>
      <c r="D50" s="20" t="s">
        <v>9</v>
      </c>
      <c r="E50" s="19" t="s">
        <v>9</v>
      </c>
      <c r="F50" s="20"/>
      <c r="G50" s="15"/>
      <c r="H50" s="16"/>
    </row>
    <row r="51" spans="1:8" s="3" customFormat="1" ht="60" x14ac:dyDescent="0.25">
      <c r="A51" s="17">
        <v>44</v>
      </c>
      <c r="B51" s="18" t="s">
        <v>54</v>
      </c>
      <c r="C51" s="19"/>
      <c r="D51" s="20" t="s">
        <v>9</v>
      </c>
      <c r="E51" s="19" t="s">
        <v>9</v>
      </c>
      <c r="F51" s="20"/>
      <c r="G51" s="15"/>
      <c r="H51" s="16"/>
    </row>
    <row r="52" spans="1:8" s="3" customFormat="1" ht="30" x14ac:dyDescent="0.25">
      <c r="A52" s="17">
        <v>45</v>
      </c>
      <c r="B52" s="18" t="s">
        <v>55</v>
      </c>
      <c r="C52" s="19"/>
      <c r="D52" s="20" t="s">
        <v>9</v>
      </c>
      <c r="E52" s="19" t="s">
        <v>9</v>
      </c>
      <c r="F52" s="20"/>
      <c r="G52" s="15"/>
      <c r="H52" s="16"/>
    </row>
    <row r="53" spans="1:8" s="3" customFormat="1" ht="30" x14ac:dyDescent="0.25">
      <c r="A53" s="17">
        <v>46</v>
      </c>
      <c r="B53" s="18" t="s">
        <v>56</v>
      </c>
      <c r="C53" s="19"/>
      <c r="D53" s="20" t="s">
        <v>9</v>
      </c>
      <c r="E53" s="19" t="s">
        <v>9</v>
      </c>
      <c r="F53" s="20"/>
      <c r="G53" s="15"/>
      <c r="H53" s="16"/>
    </row>
    <row r="54" spans="1:8" s="3" customFormat="1" x14ac:dyDescent="0.25">
      <c r="A54" s="17">
        <v>47</v>
      </c>
      <c r="B54" s="18" t="s">
        <v>57</v>
      </c>
      <c r="C54" s="19"/>
      <c r="D54" s="20" t="s">
        <v>9</v>
      </c>
      <c r="E54" s="19" t="s">
        <v>9</v>
      </c>
      <c r="F54" s="20"/>
      <c r="G54" s="15"/>
      <c r="H54" s="16"/>
    </row>
    <row r="55" spans="1:8" s="3" customFormat="1" ht="30" x14ac:dyDescent="0.25">
      <c r="A55" s="17">
        <v>48</v>
      </c>
      <c r="B55" s="26" t="s">
        <v>58</v>
      </c>
      <c r="C55" s="19"/>
      <c r="D55" s="20" t="s">
        <v>9</v>
      </c>
      <c r="E55" s="19" t="s">
        <v>9</v>
      </c>
      <c r="F55" s="20"/>
      <c r="G55" s="15"/>
      <c r="H55" s="16"/>
    </row>
    <row r="56" spans="1:8" s="3" customFormat="1" x14ac:dyDescent="0.25">
      <c r="A56" s="17">
        <v>49</v>
      </c>
      <c r="B56" s="26" t="s">
        <v>59</v>
      </c>
      <c r="C56" s="19"/>
      <c r="D56" s="20" t="s">
        <v>9</v>
      </c>
      <c r="E56" s="19" t="s">
        <v>9</v>
      </c>
      <c r="F56" s="20"/>
      <c r="G56" s="15"/>
      <c r="H56" s="16"/>
    </row>
    <row r="57" spans="1:8" s="3" customFormat="1" ht="45" x14ac:dyDescent="0.25">
      <c r="A57" s="17">
        <v>50</v>
      </c>
      <c r="B57" s="18" t="s">
        <v>60</v>
      </c>
      <c r="C57" s="19"/>
      <c r="D57" s="20" t="s">
        <v>9</v>
      </c>
      <c r="E57" s="19" t="s">
        <v>9</v>
      </c>
      <c r="F57" s="20"/>
      <c r="G57" s="15"/>
      <c r="H57" s="16"/>
    </row>
    <row r="58" spans="1:8" s="3" customFormat="1" ht="30" x14ac:dyDescent="0.25">
      <c r="A58" s="17">
        <v>51</v>
      </c>
      <c r="B58" s="26" t="s">
        <v>61</v>
      </c>
      <c r="C58" s="19"/>
      <c r="D58" s="20" t="s">
        <v>9</v>
      </c>
      <c r="E58" s="19" t="s">
        <v>9</v>
      </c>
      <c r="F58" s="20"/>
      <c r="G58" s="15"/>
      <c r="H58" s="16"/>
    </row>
    <row r="59" spans="1:8" s="3" customFormat="1" x14ac:dyDescent="0.25">
      <c r="A59" s="17">
        <v>52</v>
      </c>
      <c r="B59" s="18" t="s">
        <v>62</v>
      </c>
      <c r="C59" s="19"/>
      <c r="D59" s="20" t="s">
        <v>9</v>
      </c>
      <c r="E59" s="19" t="s">
        <v>9</v>
      </c>
      <c r="F59" s="20"/>
      <c r="G59" s="15"/>
      <c r="H59" s="16"/>
    </row>
    <row r="60" spans="1:8" s="3" customFormat="1" ht="30" x14ac:dyDescent="0.25">
      <c r="A60" s="17">
        <v>53</v>
      </c>
      <c r="B60" s="28" t="s">
        <v>63</v>
      </c>
      <c r="C60" s="19"/>
      <c r="D60" s="20" t="s">
        <v>9</v>
      </c>
      <c r="E60" s="19" t="s">
        <v>9</v>
      </c>
      <c r="F60" s="20"/>
      <c r="G60" s="15"/>
      <c r="H60" s="16"/>
    </row>
    <row r="61" spans="1:8" s="3" customFormat="1" x14ac:dyDescent="0.25">
      <c r="A61" s="17">
        <v>54</v>
      </c>
      <c r="B61" s="28" t="s">
        <v>64</v>
      </c>
      <c r="C61" s="29"/>
      <c r="D61" s="20" t="s">
        <v>9</v>
      </c>
      <c r="E61" s="19" t="s">
        <v>9</v>
      </c>
      <c r="F61" s="30"/>
      <c r="G61" s="15"/>
      <c r="H61" s="16"/>
    </row>
    <row r="62" spans="1:8" s="3" customFormat="1" ht="30" x14ac:dyDescent="0.25">
      <c r="A62" s="17">
        <v>55</v>
      </c>
      <c r="B62" s="26" t="s">
        <v>65</v>
      </c>
      <c r="C62" s="19"/>
      <c r="D62" s="20" t="s">
        <v>9</v>
      </c>
      <c r="E62" s="19" t="s">
        <v>9</v>
      </c>
      <c r="F62" s="20"/>
      <c r="G62" s="15"/>
      <c r="H62" s="16"/>
    </row>
    <row r="63" spans="1:8" s="3" customFormat="1" ht="30" x14ac:dyDescent="0.25">
      <c r="A63" s="17">
        <v>56</v>
      </c>
      <c r="B63" s="28" t="s">
        <v>409</v>
      </c>
      <c r="C63" s="19"/>
      <c r="D63" s="20" t="s">
        <v>9</v>
      </c>
      <c r="E63" s="19" t="s">
        <v>9</v>
      </c>
      <c r="F63" s="20"/>
      <c r="G63" s="15"/>
      <c r="H63" s="16"/>
    </row>
    <row r="64" spans="1:8" s="3" customFormat="1" ht="15.75" thickBot="1" x14ac:dyDescent="0.3">
      <c r="A64" s="173">
        <v>57</v>
      </c>
      <c r="B64" s="174" t="s">
        <v>408</v>
      </c>
      <c r="C64" s="33"/>
      <c r="D64" s="32" t="s">
        <v>9</v>
      </c>
      <c r="E64" s="33" t="s">
        <v>9</v>
      </c>
      <c r="F64" s="175"/>
      <c r="G64" s="176"/>
      <c r="H64" s="177"/>
    </row>
    <row r="65" spans="1:8" s="3" customFormat="1" x14ac:dyDescent="0.25">
      <c r="A65" s="39"/>
      <c r="B65" s="39"/>
      <c r="C65" s="36"/>
      <c r="D65" s="36"/>
      <c r="E65" s="36"/>
      <c r="F65" s="36"/>
      <c r="G65" s="37"/>
      <c r="H65" s="38"/>
    </row>
    <row r="66" spans="1:8" s="3" customFormat="1" x14ac:dyDescent="0.25">
      <c r="A66" s="40"/>
      <c r="B66" s="39" t="s">
        <v>413</v>
      </c>
      <c r="C66" s="36"/>
      <c r="D66" s="36"/>
      <c r="E66" s="36"/>
      <c r="F66" s="36"/>
      <c r="G66" s="37"/>
      <c r="H66" s="38"/>
    </row>
    <row r="67" spans="1:8" s="3" customFormat="1" x14ac:dyDescent="0.25">
      <c r="A67" s="36"/>
      <c r="B67" s="40" t="s">
        <v>66</v>
      </c>
      <c r="C67" s="36"/>
      <c r="D67" s="36"/>
      <c r="E67" s="36"/>
      <c r="F67" s="36"/>
      <c r="G67" s="37"/>
      <c r="H67" s="38"/>
    </row>
    <row r="68" spans="1:8" s="3" customFormat="1" x14ac:dyDescent="0.25">
      <c r="A68" s="36"/>
      <c r="C68" s="36"/>
      <c r="D68" s="36"/>
      <c r="E68" s="36"/>
      <c r="F68" s="36"/>
      <c r="G68" s="37"/>
      <c r="H68" s="38"/>
    </row>
    <row r="69" spans="1:8" s="3" customFormat="1" x14ac:dyDescent="0.25">
      <c r="A69" s="36"/>
      <c r="C69" s="36"/>
      <c r="D69" s="36"/>
      <c r="E69" s="36"/>
      <c r="F69" s="36"/>
      <c r="G69" s="37"/>
      <c r="H69" s="38"/>
    </row>
    <row r="70" spans="1:8" s="3" customFormat="1" x14ac:dyDescent="0.25">
      <c r="A70" s="36"/>
      <c r="C70" s="36"/>
      <c r="D70" s="36"/>
      <c r="E70" s="36"/>
      <c r="F70" s="36"/>
      <c r="G70" s="37"/>
      <c r="H70" s="38"/>
    </row>
    <row r="71" spans="1:8" s="3" customFormat="1" x14ac:dyDescent="0.25">
      <c r="A71" s="36"/>
      <c r="C71" s="36"/>
      <c r="D71" s="36"/>
      <c r="E71" s="36"/>
      <c r="F71" s="36"/>
      <c r="G71" s="37"/>
      <c r="H71" s="38"/>
    </row>
    <row r="72" spans="1:8" s="3" customFormat="1" x14ac:dyDescent="0.25">
      <c r="A72" s="36"/>
      <c r="C72" s="36"/>
      <c r="D72" s="36"/>
      <c r="E72" s="36"/>
      <c r="F72" s="36"/>
      <c r="G72" s="37"/>
      <c r="H72" s="38"/>
    </row>
    <row r="73" spans="1:8" s="3" customFormat="1" x14ac:dyDescent="0.25">
      <c r="A73" s="36"/>
      <c r="C73" s="36"/>
      <c r="D73" s="36"/>
      <c r="E73" s="36"/>
      <c r="F73" s="36"/>
      <c r="G73" s="37"/>
      <c r="H73" s="38"/>
    </row>
    <row r="74" spans="1:8" s="3" customFormat="1" x14ac:dyDescent="0.25">
      <c r="A74" s="36"/>
      <c r="C74" s="36"/>
      <c r="D74" s="36"/>
      <c r="E74" s="36"/>
      <c r="F74" s="36"/>
      <c r="G74" s="37"/>
      <c r="H74" s="38"/>
    </row>
    <row r="75" spans="1:8" s="3" customFormat="1" x14ac:dyDescent="0.25">
      <c r="A75" s="36"/>
      <c r="C75" s="36"/>
      <c r="D75" s="36"/>
      <c r="E75" s="36"/>
      <c r="F75" s="36"/>
      <c r="G75" s="37"/>
      <c r="H75" s="38"/>
    </row>
    <row r="76" spans="1:8" s="3" customFormat="1" x14ac:dyDescent="0.25">
      <c r="A76" s="36"/>
      <c r="C76" s="36"/>
      <c r="D76" s="36"/>
      <c r="E76" s="36"/>
      <c r="F76" s="36"/>
      <c r="G76" s="37"/>
      <c r="H76" s="38"/>
    </row>
    <row r="77" spans="1:8" s="3" customFormat="1" x14ac:dyDescent="0.25">
      <c r="A77" s="36"/>
      <c r="C77" s="36"/>
      <c r="D77" s="36"/>
      <c r="E77" s="36"/>
      <c r="F77" s="36"/>
      <c r="G77" s="37"/>
      <c r="H77" s="38"/>
    </row>
    <row r="78" spans="1:8" s="3" customFormat="1" x14ac:dyDescent="0.25">
      <c r="A78" s="36"/>
      <c r="C78" s="36"/>
      <c r="D78" s="36"/>
      <c r="E78" s="36"/>
      <c r="F78" s="36"/>
      <c r="G78" s="37"/>
      <c r="H78" s="38"/>
    </row>
    <row r="79" spans="1:8" s="3" customFormat="1" x14ac:dyDescent="0.25">
      <c r="A79" s="36"/>
      <c r="C79" s="36"/>
      <c r="D79" s="36"/>
      <c r="E79" s="36"/>
      <c r="F79" s="36"/>
      <c r="G79" s="37"/>
      <c r="H79" s="38"/>
    </row>
    <row r="80" spans="1:8" s="3" customFormat="1" x14ac:dyDescent="0.25">
      <c r="A80" s="36"/>
      <c r="C80" s="36"/>
      <c r="D80" s="36"/>
      <c r="E80" s="36"/>
      <c r="F80" s="36"/>
      <c r="G80" s="37"/>
      <c r="H80" s="38"/>
    </row>
    <row r="81" spans="1:8" s="3" customFormat="1" x14ac:dyDescent="0.25">
      <c r="A81" s="36"/>
      <c r="C81" s="36"/>
      <c r="D81" s="36"/>
      <c r="E81" s="36"/>
      <c r="F81" s="36"/>
      <c r="G81" s="37"/>
      <c r="H81" s="38"/>
    </row>
    <row r="82" spans="1:8" s="3" customFormat="1" x14ac:dyDescent="0.25">
      <c r="A82" s="36"/>
      <c r="C82" s="36"/>
      <c r="D82" s="36"/>
      <c r="E82" s="36"/>
      <c r="F82" s="36"/>
      <c r="G82" s="37"/>
      <c r="H82" s="38"/>
    </row>
    <row r="83" spans="1:8" s="3" customFormat="1" x14ac:dyDescent="0.25">
      <c r="A83" s="36"/>
      <c r="C83" s="36"/>
      <c r="D83" s="36"/>
      <c r="E83" s="36"/>
      <c r="F83" s="36"/>
      <c r="G83" s="37"/>
      <c r="H83" s="38"/>
    </row>
    <row r="84" spans="1:8" s="3" customFormat="1" x14ac:dyDescent="0.25">
      <c r="A84" s="36"/>
      <c r="C84" s="36"/>
      <c r="D84" s="36"/>
      <c r="E84" s="36"/>
      <c r="F84" s="36"/>
      <c r="G84" s="37"/>
      <c r="H84" s="38"/>
    </row>
    <row r="85" spans="1:8" s="3" customFormat="1" x14ac:dyDescent="0.25">
      <c r="A85" s="36"/>
      <c r="C85" s="36"/>
      <c r="D85" s="36"/>
      <c r="E85" s="36"/>
      <c r="F85" s="36"/>
      <c r="G85" s="37"/>
      <c r="H85" s="38"/>
    </row>
    <row r="86" spans="1:8" s="3" customFormat="1" x14ac:dyDescent="0.25">
      <c r="A86" s="36"/>
      <c r="C86" s="36"/>
      <c r="D86" s="36"/>
      <c r="E86" s="36"/>
      <c r="F86" s="36"/>
      <c r="G86" s="37"/>
      <c r="H86" s="38"/>
    </row>
    <row r="87" spans="1:8" s="3" customFormat="1" x14ac:dyDescent="0.25">
      <c r="A87" s="36"/>
      <c r="C87" s="36"/>
      <c r="D87" s="36"/>
      <c r="E87" s="36"/>
      <c r="F87" s="36"/>
      <c r="G87" s="37"/>
      <c r="H87" s="38"/>
    </row>
    <row r="88" spans="1:8" s="3" customFormat="1" x14ac:dyDescent="0.25">
      <c r="A88" s="36"/>
      <c r="C88" s="36"/>
      <c r="D88" s="36"/>
      <c r="E88" s="36"/>
      <c r="F88" s="36"/>
      <c r="G88" s="37"/>
      <c r="H88" s="38"/>
    </row>
    <row r="89" spans="1:8" s="3" customFormat="1" x14ac:dyDescent="0.25">
      <c r="A89" s="36"/>
      <c r="C89" s="36"/>
      <c r="D89" s="36"/>
      <c r="E89" s="36"/>
      <c r="F89" s="36"/>
      <c r="G89" s="37"/>
      <c r="H89" s="38"/>
    </row>
    <row r="90" spans="1:8" s="3" customFormat="1" x14ac:dyDescent="0.25">
      <c r="A90" s="36"/>
      <c r="C90" s="36"/>
      <c r="D90" s="36"/>
      <c r="E90" s="36"/>
      <c r="F90" s="36"/>
      <c r="G90" s="37"/>
      <c r="H90" s="38"/>
    </row>
    <row r="91" spans="1:8" s="3" customFormat="1" x14ac:dyDescent="0.25">
      <c r="A91" s="36"/>
      <c r="C91" s="36"/>
      <c r="D91" s="36"/>
      <c r="E91" s="36"/>
      <c r="F91" s="36"/>
      <c r="G91" s="37"/>
      <c r="H91" s="38"/>
    </row>
    <row r="92" spans="1:8" s="3" customFormat="1" x14ac:dyDescent="0.25">
      <c r="A92" s="36"/>
      <c r="C92" s="36"/>
      <c r="D92" s="36"/>
      <c r="E92" s="36"/>
      <c r="F92" s="36"/>
      <c r="G92" s="37"/>
      <c r="H92" s="38"/>
    </row>
    <row r="93" spans="1:8" s="3" customFormat="1" x14ac:dyDescent="0.25">
      <c r="A93" s="36"/>
      <c r="C93" s="36"/>
      <c r="D93" s="36"/>
      <c r="E93" s="36"/>
      <c r="F93" s="36"/>
      <c r="G93" s="37"/>
      <c r="H93" s="38"/>
    </row>
    <row r="94" spans="1:8" s="3" customFormat="1" x14ac:dyDescent="0.25">
      <c r="A94" s="36"/>
      <c r="C94" s="36"/>
      <c r="D94" s="36"/>
      <c r="E94" s="36"/>
      <c r="F94" s="36"/>
      <c r="G94" s="37"/>
      <c r="H94" s="38"/>
    </row>
    <row r="95" spans="1:8" s="3" customFormat="1" x14ac:dyDescent="0.25">
      <c r="A95" s="36"/>
      <c r="C95" s="36"/>
      <c r="D95" s="36"/>
      <c r="E95" s="36"/>
      <c r="F95" s="36"/>
      <c r="G95" s="37"/>
      <c r="H95" s="38"/>
    </row>
    <row r="96" spans="1:8" s="3" customFormat="1" x14ac:dyDescent="0.25">
      <c r="A96" s="36"/>
      <c r="C96" s="36"/>
      <c r="D96" s="36"/>
      <c r="E96" s="36"/>
      <c r="F96" s="36"/>
      <c r="G96" s="37"/>
      <c r="H96" s="38"/>
    </row>
    <row r="97" spans="1:8" s="3" customFormat="1" x14ac:dyDescent="0.25">
      <c r="A97" s="36"/>
      <c r="C97" s="36"/>
      <c r="D97" s="36"/>
      <c r="E97" s="36"/>
      <c r="F97" s="36"/>
      <c r="G97" s="37"/>
      <c r="H97" s="38"/>
    </row>
    <row r="98" spans="1:8" s="3" customFormat="1" x14ac:dyDescent="0.25">
      <c r="A98" s="36"/>
      <c r="C98" s="36"/>
      <c r="D98" s="36"/>
      <c r="E98" s="36"/>
      <c r="F98" s="36"/>
      <c r="G98" s="37"/>
      <c r="H98" s="38"/>
    </row>
    <row r="99" spans="1:8" s="3" customFormat="1" x14ac:dyDescent="0.25">
      <c r="A99" s="36"/>
      <c r="C99" s="36"/>
      <c r="D99" s="36"/>
      <c r="E99" s="36"/>
      <c r="F99" s="36"/>
      <c r="G99" s="37"/>
      <c r="H99" s="38"/>
    </row>
    <row r="100" spans="1:8" s="3" customFormat="1" x14ac:dyDescent="0.25">
      <c r="A100" s="36"/>
      <c r="C100" s="36"/>
      <c r="D100" s="36"/>
      <c r="E100" s="36"/>
      <c r="F100" s="36"/>
      <c r="G100" s="37"/>
      <c r="H100" s="38"/>
    </row>
    <row r="101" spans="1:8" s="3" customFormat="1" x14ac:dyDescent="0.25">
      <c r="A101" s="36"/>
      <c r="C101" s="36"/>
      <c r="D101" s="36"/>
      <c r="E101" s="36"/>
      <c r="F101" s="36"/>
      <c r="G101" s="37"/>
      <c r="H101" s="38"/>
    </row>
  </sheetData>
  <mergeCells count="5">
    <mergeCell ref="A1:H1"/>
    <mergeCell ref="C2:F2"/>
    <mergeCell ref="C3:D3"/>
    <mergeCell ref="E3:F3"/>
    <mergeCell ref="G3:H3"/>
  </mergeCells>
  <conditionalFormatting sqref="B68:B1048576">
    <cfRule type="duplicateValues" dxfId="70" priority="17"/>
  </conditionalFormatting>
  <conditionalFormatting sqref="B51 B14 B5">
    <cfRule type="duplicateValues" dxfId="69" priority="14"/>
  </conditionalFormatting>
  <conditionalFormatting sqref="B15">
    <cfRule type="duplicateValues" dxfId="68" priority="13"/>
  </conditionalFormatting>
  <conditionalFormatting sqref="B46">
    <cfRule type="duplicateValues" dxfId="67" priority="12"/>
  </conditionalFormatting>
  <conditionalFormatting sqref="B47:B50 B16:B27 B6:B13 B52:B58 B29:B45">
    <cfRule type="duplicateValues" dxfId="66" priority="15"/>
  </conditionalFormatting>
  <conditionalFormatting sqref="B28">
    <cfRule type="duplicateValues" dxfId="65" priority="11"/>
  </conditionalFormatting>
  <conditionalFormatting sqref="B59">
    <cfRule type="duplicateValues" dxfId="64" priority="16"/>
  </conditionalFormatting>
  <conditionalFormatting sqref="A1">
    <cfRule type="duplicateValues" dxfId="63" priority="10"/>
  </conditionalFormatting>
  <conditionalFormatting sqref="B4">
    <cfRule type="duplicateValues" dxfId="62" priority="9"/>
  </conditionalFormatting>
  <conditionalFormatting sqref="A2:A3">
    <cfRule type="duplicateValues" dxfId="61" priority="8"/>
  </conditionalFormatting>
  <conditionalFormatting sqref="A4">
    <cfRule type="duplicateValues" dxfId="60" priority="7"/>
  </conditionalFormatting>
  <conditionalFormatting sqref="A65:A66">
    <cfRule type="duplicateValues" dxfId="59" priority="6"/>
  </conditionalFormatting>
  <conditionalFormatting sqref="B65">
    <cfRule type="duplicateValues" dxfId="58" priority="5"/>
  </conditionalFormatting>
  <conditionalFormatting sqref="A64 H64">
    <cfRule type="duplicateValues" dxfId="57" priority="4"/>
  </conditionalFormatting>
  <conditionalFormatting sqref="B62">
    <cfRule type="duplicateValues" dxfId="56" priority="2"/>
  </conditionalFormatting>
  <conditionalFormatting sqref="B66:B67">
    <cfRule type="duplicateValues" dxfId="6" priority="1"/>
  </conditionalFormatting>
  <dataValidations disablePrompts="1" count="1">
    <dataValidation type="list" allowBlank="1" showInputMessage="1" promptTitle="Vendor Response Reqd" prompt="If responding with &quot;Yes with exception(s) or &quot;No&quot;, please provide brief commentary for your response. " sqref="G5:G63">
      <formula1>"Yes, Yes with exception(s), No"</formula1>
    </dataValidation>
  </dataValidations>
  <pageMargins left="0.7" right="0.7" top="0.75" bottom="0.75" header="0.3" footer="0.3"/>
  <pageSetup scale="69"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zoomScale="85" zoomScaleNormal="85" workbookViewId="0">
      <pane ySplit="4" topLeftCell="A26" activePane="bottomLeft" state="frozen"/>
      <selection activeCell="B5" sqref="B5"/>
      <selection pane="bottomLeft" activeCell="B34" sqref="B34:B35"/>
    </sheetView>
  </sheetViews>
  <sheetFormatPr defaultColWidth="9.140625" defaultRowHeight="15" x14ac:dyDescent="0.25"/>
  <cols>
    <col min="1" max="1" width="4.42578125" style="36" customWidth="1"/>
    <col min="2" max="2" width="81.140625" style="3" customWidth="1"/>
    <col min="3" max="6" width="9.85546875" style="41" customWidth="1"/>
    <col min="7" max="7" width="15.140625" style="37" customWidth="1"/>
    <col min="8" max="8" width="37.7109375" style="38" customWidth="1"/>
    <col min="9" max="16384" width="9.140625" style="42"/>
  </cols>
  <sheetData>
    <row r="1" spans="1:8" s="1" customFormat="1" ht="15" customHeight="1" thickBot="1" x14ac:dyDescent="0.3">
      <c r="A1" s="197" t="s">
        <v>161</v>
      </c>
      <c r="B1" s="197"/>
      <c r="C1" s="197"/>
      <c r="D1" s="197"/>
      <c r="E1" s="197"/>
      <c r="F1" s="197"/>
      <c r="G1" s="197"/>
      <c r="H1" s="197"/>
    </row>
    <row r="2" spans="1:8" s="6" customFormat="1" ht="15.75" customHeight="1" thickBot="1" x14ac:dyDescent="0.3">
      <c r="A2" s="2"/>
      <c r="B2" s="3"/>
      <c r="C2" s="198" t="s">
        <v>0</v>
      </c>
      <c r="D2" s="199"/>
      <c r="E2" s="199"/>
      <c r="F2" s="200"/>
      <c r="G2" s="4"/>
      <c r="H2" s="5"/>
    </row>
    <row r="3" spans="1:8" s="6" customFormat="1" ht="15.75" customHeight="1" thickBot="1" x14ac:dyDescent="0.3">
      <c r="A3" s="2"/>
      <c r="B3" s="3"/>
      <c r="C3" s="201" t="s">
        <v>1</v>
      </c>
      <c r="D3" s="202"/>
      <c r="E3" s="203" t="s">
        <v>410</v>
      </c>
      <c r="F3" s="204"/>
      <c r="G3" s="205" t="s">
        <v>406</v>
      </c>
      <c r="H3" s="206"/>
    </row>
    <row r="4" spans="1:8" s="6" customFormat="1" ht="15.75" thickBot="1" x14ac:dyDescent="0.3">
      <c r="A4" s="7" t="s">
        <v>2</v>
      </c>
      <c r="B4" s="8" t="s">
        <v>3</v>
      </c>
      <c r="C4" s="9" t="s">
        <v>4</v>
      </c>
      <c r="D4" s="10" t="s">
        <v>5</v>
      </c>
      <c r="E4" s="9" t="s">
        <v>4</v>
      </c>
      <c r="F4" s="10" t="s">
        <v>5</v>
      </c>
      <c r="G4" s="194" t="s">
        <v>6</v>
      </c>
      <c r="H4" s="195" t="s">
        <v>407</v>
      </c>
    </row>
    <row r="5" spans="1:8" s="3" customFormat="1" x14ac:dyDescent="0.25">
      <c r="A5" s="11">
        <v>1</v>
      </c>
      <c r="B5" s="12" t="s">
        <v>7</v>
      </c>
      <c r="C5" s="13"/>
      <c r="D5" s="14"/>
      <c r="E5" s="13"/>
      <c r="F5" s="14"/>
      <c r="G5" s="15"/>
      <c r="H5" s="16"/>
    </row>
    <row r="6" spans="1:8" s="3" customFormat="1" ht="30" x14ac:dyDescent="0.25">
      <c r="A6" s="17">
        <v>2</v>
      </c>
      <c r="B6" s="28" t="s">
        <v>67</v>
      </c>
      <c r="C6" s="19"/>
      <c r="D6" s="20" t="s">
        <v>9</v>
      </c>
      <c r="E6" s="19" t="s">
        <v>9</v>
      </c>
      <c r="F6" s="20"/>
      <c r="G6" s="15"/>
      <c r="H6" s="16"/>
    </row>
    <row r="7" spans="1:8" s="3" customFormat="1" ht="30" x14ac:dyDescent="0.25">
      <c r="A7" s="17">
        <v>3</v>
      </c>
      <c r="B7" s="28" t="s">
        <v>68</v>
      </c>
      <c r="C7" s="19"/>
      <c r="D7" s="20" t="s">
        <v>9</v>
      </c>
      <c r="E7" s="19" t="s">
        <v>9</v>
      </c>
      <c r="F7" s="20"/>
      <c r="G7" s="15"/>
      <c r="H7" s="16"/>
    </row>
    <row r="8" spans="1:8" s="3" customFormat="1" x14ac:dyDescent="0.25">
      <c r="A8" s="17">
        <v>4</v>
      </c>
      <c r="B8" s="28" t="s">
        <v>69</v>
      </c>
      <c r="C8" s="19"/>
      <c r="D8" s="20" t="s">
        <v>9</v>
      </c>
      <c r="E8" s="19" t="s">
        <v>9</v>
      </c>
      <c r="F8" s="20"/>
      <c r="G8" s="15"/>
      <c r="H8" s="16"/>
    </row>
    <row r="9" spans="1:8" s="3" customFormat="1" ht="30" x14ac:dyDescent="0.25">
      <c r="A9" s="17">
        <v>5</v>
      </c>
      <c r="B9" s="28" t="s">
        <v>70</v>
      </c>
      <c r="C9" s="19"/>
      <c r="D9" s="20" t="s">
        <v>9</v>
      </c>
      <c r="E9" s="19" t="s">
        <v>9</v>
      </c>
      <c r="F9" s="20"/>
      <c r="G9" s="15"/>
      <c r="H9" s="16"/>
    </row>
    <row r="10" spans="1:8" s="3" customFormat="1" ht="33.6" customHeight="1" x14ac:dyDescent="0.25">
      <c r="A10" s="17">
        <v>6</v>
      </c>
      <c r="B10" s="28" t="s">
        <v>71</v>
      </c>
      <c r="C10" s="19"/>
      <c r="D10" s="20" t="s">
        <v>9</v>
      </c>
      <c r="E10" s="19" t="s">
        <v>9</v>
      </c>
      <c r="F10" s="20"/>
      <c r="G10" s="15"/>
      <c r="H10" s="16"/>
    </row>
    <row r="11" spans="1:8" s="3" customFormat="1" x14ac:dyDescent="0.25">
      <c r="A11" s="17"/>
      <c r="B11" s="23" t="s">
        <v>18</v>
      </c>
      <c r="C11" s="24"/>
      <c r="D11" s="25"/>
      <c r="E11" s="24"/>
      <c r="F11" s="25"/>
      <c r="G11" s="15"/>
      <c r="H11" s="16"/>
    </row>
    <row r="12" spans="1:8" s="3" customFormat="1" x14ac:dyDescent="0.25">
      <c r="A12" s="17">
        <v>7</v>
      </c>
      <c r="B12" s="18" t="s">
        <v>72</v>
      </c>
      <c r="C12" s="19"/>
      <c r="D12" s="20" t="s">
        <v>9</v>
      </c>
      <c r="E12" s="19" t="s">
        <v>9</v>
      </c>
      <c r="F12" s="20"/>
      <c r="G12" s="15"/>
      <c r="H12" s="16"/>
    </row>
    <row r="13" spans="1:8" s="3" customFormat="1" x14ac:dyDescent="0.25">
      <c r="A13" s="17">
        <v>8</v>
      </c>
      <c r="B13" s="18" t="s">
        <v>73</v>
      </c>
      <c r="C13" s="19"/>
      <c r="D13" s="20" t="s">
        <v>9</v>
      </c>
      <c r="E13" s="19" t="s">
        <v>9</v>
      </c>
      <c r="F13" s="20"/>
      <c r="G13" s="15"/>
      <c r="H13" s="16"/>
    </row>
    <row r="14" spans="1:8" s="3" customFormat="1" x14ac:dyDescent="0.25">
      <c r="A14" s="17">
        <v>9</v>
      </c>
      <c r="B14" s="18" t="s">
        <v>74</v>
      </c>
      <c r="C14" s="19"/>
      <c r="D14" s="20" t="s">
        <v>9</v>
      </c>
      <c r="E14" s="19" t="s">
        <v>9</v>
      </c>
      <c r="F14" s="20"/>
      <c r="G14" s="15"/>
      <c r="H14" s="16"/>
    </row>
    <row r="15" spans="1:8" s="3" customFormat="1" x14ac:dyDescent="0.25">
      <c r="A15" s="17">
        <v>10</v>
      </c>
      <c r="B15" s="18" t="s">
        <v>75</v>
      </c>
      <c r="C15" s="19"/>
      <c r="D15" s="20" t="s">
        <v>9</v>
      </c>
      <c r="E15" s="19" t="s">
        <v>9</v>
      </c>
      <c r="F15" s="20"/>
      <c r="G15" s="15"/>
      <c r="H15" s="16"/>
    </row>
    <row r="16" spans="1:8" s="3" customFormat="1" x14ac:dyDescent="0.25">
      <c r="A16" s="17">
        <v>11</v>
      </c>
      <c r="B16" s="18" t="s">
        <v>76</v>
      </c>
      <c r="C16" s="19"/>
      <c r="D16" s="20" t="s">
        <v>9</v>
      </c>
      <c r="E16" s="19" t="s">
        <v>9</v>
      </c>
      <c r="F16" s="20"/>
      <c r="G16" s="15"/>
      <c r="H16" s="16"/>
    </row>
    <row r="17" spans="1:8" s="3" customFormat="1" x14ac:dyDescent="0.25">
      <c r="A17" s="17">
        <v>12</v>
      </c>
      <c r="B17" s="28" t="s">
        <v>77</v>
      </c>
      <c r="C17" s="19"/>
      <c r="D17" s="20" t="s">
        <v>9</v>
      </c>
      <c r="E17" s="19" t="s">
        <v>9</v>
      </c>
      <c r="F17" s="20"/>
      <c r="G17" s="15"/>
      <c r="H17" s="16"/>
    </row>
    <row r="18" spans="1:8" s="3" customFormat="1" x14ac:dyDescent="0.25">
      <c r="A18" s="17">
        <v>13</v>
      </c>
      <c r="B18" s="28" t="s">
        <v>78</v>
      </c>
      <c r="C18" s="19"/>
      <c r="D18" s="20" t="s">
        <v>9</v>
      </c>
      <c r="E18" s="19" t="s">
        <v>9</v>
      </c>
      <c r="F18" s="20"/>
      <c r="G18" s="15"/>
      <c r="H18" s="16"/>
    </row>
    <row r="19" spans="1:8" s="3" customFormat="1" x14ac:dyDescent="0.25">
      <c r="A19" s="17">
        <v>14</v>
      </c>
      <c r="B19" s="28" t="s">
        <v>79</v>
      </c>
      <c r="C19" s="19"/>
      <c r="D19" s="20" t="s">
        <v>9</v>
      </c>
      <c r="E19" s="19" t="s">
        <v>9</v>
      </c>
      <c r="F19" s="20"/>
      <c r="G19" s="15"/>
      <c r="H19" s="16"/>
    </row>
    <row r="20" spans="1:8" s="3" customFormat="1" ht="30.6" customHeight="1" x14ac:dyDescent="0.25">
      <c r="A20" s="17">
        <v>15</v>
      </c>
      <c r="B20" s="28" t="s">
        <v>80</v>
      </c>
      <c r="C20" s="19"/>
      <c r="D20" s="20" t="s">
        <v>9</v>
      </c>
      <c r="E20" s="19" t="s">
        <v>9</v>
      </c>
      <c r="F20" s="20"/>
      <c r="G20" s="15"/>
      <c r="H20" s="16"/>
    </row>
    <row r="21" spans="1:8" s="3" customFormat="1" ht="30" x14ac:dyDescent="0.25">
      <c r="A21" s="17">
        <v>16</v>
      </c>
      <c r="B21" s="28" t="s">
        <v>44</v>
      </c>
      <c r="C21" s="19"/>
      <c r="D21" s="20" t="s">
        <v>9</v>
      </c>
      <c r="E21" s="19" t="s">
        <v>9</v>
      </c>
      <c r="F21" s="20"/>
      <c r="G21" s="15"/>
      <c r="H21" s="16"/>
    </row>
    <row r="22" spans="1:8" s="3" customFormat="1" ht="30" x14ac:dyDescent="0.25">
      <c r="A22" s="17">
        <v>17</v>
      </c>
      <c r="B22" s="28" t="s">
        <v>81</v>
      </c>
      <c r="C22" s="19"/>
      <c r="D22" s="20" t="s">
        <v>9</v>
      </c>
      <c r="E22" s="19" t="s">
        <v>9</v>
      </c>
      <c r="F22" s="20"/>
      <c r="G22" s="15"/>
      <c r="H22" s="16"/>
    </row>
    <row r="23" spans="1:8" s="3" customFormat="1" ht="30" x14ac:dyDescent="0.25">
      <c r="A23" s="17">
        <v>18</v>
      </c>
      <c r="B23" s="18" t="s">
        <v>82</v>
      </c>
      <c r="C23" s="19"/>
      <c r="D23" s="20" t="s">
        <v>9</v>
      </c>
      <c r="E23" s="19" t="s">
        <v>9</v>
      </c>
      <c r="F23" s="20"/>
      <c r="G23" s="15"/>
      <c r="H23" s="16"/>
    </row>
    <row r="24" spans="1:8" s="3" customFormat="1" x14ac:dyDescent="0.25">
      <c r="A24" s="17"/>
      <c r="B24" s="23" t="s">
        <v>83</v>
      </c>
      <c r="C24" s="24"/>
      <c r="D24" s="25"/>
      <c r="E24" s="24"/>
      <c r="F24" s="25"/>
      <c r="G24" s="15"/>
      <c r="H24" s="16"/>
    </row>
    <row r="25" spans="1:8" s="3" customFormat="1" ht="30" x14ac:dyDescent="0.25">
      <c r="A25" s="17">
        <v>19</v>
      </c>
      <c r="B25" s="28" t="s">
        <v>84</v>
      </c>
      <c r="C25" s="19"/>
      <c r="D25" s="20" t="s">
        <v>9</v>
      </c>
      <c r="E25" s="19" t="s">
        <v>9</v>
      </c>
      <c r="F25" s="20"/>
      <c r="G25" s="15"/>
      <c r="H25" s="16"/>
    </row>
    <row r="26" spans="1:8" s="3" customFormat="1" x14ac:dyDescent="0.25">
      <c r="A26" s="17">
        <v>20</v>
      </c>
      <c r="B26" s="28" t="s">
        <v>85</v>
      </c>
      <c r="C26" s="19"/>
      <c r="D26" s="20" t="s">
        <v>9</v>
      </c>
      <c r="E26" s="19" t="s">
        <v>9</v>
      </c>
      <c r="F26" s="20"/>
      <c r="G26" s="15"/>
      <c r="H26" s="16"/>
    </row>
    <row r="27" spans="1:8" s="3" customFormat="1" x14ac:dyDescent="0.25">
      <c r="A27" s="17">
        <v>21</v>
      </c>
      <c r="B27" s="18" t="s">
        <v>86</v>
      </c>
      <c r="C27" s="19"/>
      <c r="D27" s="20" t="s">
        <v>9</v>
      </c>
      <c r="E27" s="19" t="s">
        <v>9</v>
      </c>
      <c r="F27" s="20"/>
      <c r="G27" s="15"/>
      <c r="H27" s="16"/>
    </row>
    <row r="28" spans="1:8" s="3" customFormat="1" x14ac:dyDescent="0.25">
      <c r="A28" s="17">
        <v>22</v>
      </c>
      <c r="B28" s="18" t="s">
        <v>87</v>
      </c>
      <c r="C28" s="19"/>
      <c r="D28" s="20" t="s">
        <v>9</v>
      </c>
      <c r="E28" s="19" t="s">
        <v>9</v>
      </c>
      <c r="F28" s="20"/>
      <c r="G28" s="15"/>
      <c r="H28" s="16"/>
    </row>
    <row r="29" spans="1:8" s="3" customFormat="1" ht="30" x14ac:dyDescent="0.25">
      <c r="A29" s="17">
        <v>23</v>
      </c>
      <c r="B29" s="28" t="s">
        <v>63</v>
      </c>
      <c r="C29" s="19"/>
      <c r="D29" s="20" t="s">
        <v>9</v>
      </c>
      <c r="E29" s="19" t="s">
        <v>9</v>
      </c>
      <c r="F29" s="20"/>
      <c r="G29" s="15"/>
      <c r="H29" s="16"/>
    </row>
    <row r="30" spans="1:8" s="3" customFormat="1" x14ac:dyDescent="0.25">
      <c r="A30" s="17">
        <v>24</v>
      </c>
      <c r="B30" s="43" t="s">
        <v>64</v>
      </c>
      <c r="C30" s="19"/>
      <c r="D30" s="20" t="s">
        <v>9</v>
      </c>
      <c r="E30" s="19" t="s">
        <v>9</v>
      </c>
      <c r="F30" s="20"/>
      <c r="G30" s="15"/>
      <c r="H30" s="16"/>
    </row>
    <row r="31" spans="1:8" s="3" customFormat="1" ht="30" x14ac:dyDescent="0.25">
      <c r="A31" s="17">
        <v>25</v>
      </c>
      <c r="B31" s="28" t="s">
        <v>409</v>
      </c>
      <c r="C31" s="19"/>
      <c r="D31" s="20" t="s">
        <v>9</v>
      </c>
      <c r="E31" s="19" t="s">
        <v>9</v>
      </c>
      <c r="F31" s="20"/>
      <c r="G31" s="15"/>
      <c r="H31" s="16"/>
    </row>
    <row r="32" spans="1:8" s="3" customFormat="1" ht="15.75" thickBot="1" x14ac:dyDescent="0.3">
      <c r="A32" s="173">
        <v>26</v>
      </c>
      <c r="B32" s="174" t="s">
        <v>408</v>
      </c>
      <c r="C32" s="33"/>
      <c r="D32" s="32" t="s">
        <v>9</v>
      </c>
      <c r="E32" s="33" t="s">
        <v>9</v>
      </c>
      <c r="F32" s="175"/>
      <c r="G32" s="176"/>
      <c r="H32" s="177"/>
    </row>
    <row r="33" spans="1:8" s="3" customFormat="1" x14ac:dyDescent="0.25">
      <c r="A33" s="36"/>
      <c r="C33" s="36"/>
      <c r="D33" s="36"/>
      <c r="E33" s="36"/>
      <c r="F33" s="36"/>
      <c r="G33" s="37"/>
      <c r="H33" s="38"/>
    </row>
    <row r="34" spans="1:8" s="3" customFormat="1" x14ac:dyDescent="0.25">
      <c r="A34" s="39"/>
      <c r="B34" s="39" t="s">
        <v>413</v>
      </c>
      <c r="C34" s="36"/>
      <c r="D34" s="36"/>
      <c r="E34" s="36"/>
      <c r="F34" s="36"/>
      <c r="G34" s="37"/>
      <c r="H34" s="38"/>
    </row>
    <row r="35" spans="1:8" s="3" customFormat="1" x14ac:dyDescent="0.25">
      <c r="A35" s="40"/>
      <c r="B35" s="40" t="s">
        <v>66</v>
      </c>
      <c r="C35" s="36"/>
      <c r="D35" s="36"/>
      <c r="E35" s="36"/>
      <c r="F35" s="36"/>
      <c r="G35" s="37"/>
      <c r="H35" s="38"/>
    </row>
    <row r="36" spans="1:8" s="3" customFormat="1" x14ac:dyDescent="0.25">
      <c r="A36" s="36"/>
      <c r="C36" s="36"/>
      <c r="D36" s="36"/>
      <c r="E36" s="36"/>
      <c r="F36" s="36"/>
      <c r="G36" s="37"/>
      <c r="H36" s="38"/>
    </row>
    <row r="37" spans="1:8" s="3" customFormat="1" x14ac:dyDescent="0.25">
      <c r="A37" s="36"/>
      <c r="C37" s="36"/>
      <c r="D37" s="36"/>
      <c r="E37" s="36"/>
      <c r="F37" s="36"/>
      <c r="G37" s="37"/>
      <c r="H37" s="38"/>
    </row>
    <row r="38" spans="1:8" s="3" customFormat="1" x14ac:dyDescent="0.25">
      <c r="A38" s="36"/>
      <c r="C38" s="36"/>
      <c r="D38" s="36"/>
      <c r="E38" s="36"/>
      <c r="F38" s="36"/>
      <c r="G38" s="37"/>
      <c r="H38" s="38"/>
    </row>
    <row r="39" spans="1:8" s="3" customFormat="1" x14ac:dyDescent="0.25">
      <c r="A39" s="36"/>
      <c r="C39" s="36"/>
      <c r="D39" s="36"/>
      <c r="E39" s="36"/>
      <c r="F39" s="36"/>
      <c r="G39" s="37"/>
      <c r="H39" s="38"/>
    </row>
    <row r="40" spans="1:8" s="3" customFormat="1" x14ac:dyDescent="0.25">
      <c r="A40" s="36"/>
      <c r="C40" s="36"/>
      <c r="D40" s="36"/>
      <c r="E40" s="36"/>
      <c r="F40" s="36"/>
      <c r="G40" s="37"/>
      <c r="H40" s="38"/>
    </row>
    <row r="41" spans="1:8" s="3" customFormat="1" x14ac:dyDescent="0.25">
      <c r="A41" s="36"/>
      <c r="C41" s="36"/>
      <c r="D41" s="36"/>
      <c r="E41" s="36"/>
      <c r="F41" s="36"/>
      <c r="G41" s="37"/>
      <c r="H41" s="38"/>
    </row>
    <row r="42" spans="1:8" s="3" customFormat="1" x14ac:dyDescent="0.25">
      <c r="A42" s="36"/>
      <c r="C42" s="36"/>
      <c r="D42" s="36"/>
      <c r="E42" s="36"/>
      <c r="F42" s="36"/>
      <c r="G42" s="37"/>
      <c r="H42" s="38"/>
    </row>
    <row r="43" spans="1:8" s="3" customFormat="1" x14ac:dyDescent="0.25">
      <c r="A43" s="36"/>
      <c r="C43" s="36"/>
      <c r="D43" s="36"/>
      <c r="E43" s="36"/>
      <c r="F43" s="36"/>
      <c r="G43" s="37"/>
      <c r="H43" s="38"/>
    </row>
    <row r="44" spans="1:8" s="3" customFormat="1" x14ac:dyDescent="0.25">
      <c r="A44" s="36"/>
      <c r="C44" s="36"/>
      <c r="D44" s="36"/>
      <c r="E44" s="36"/>
      <c r="F44" s="36"/>
      <c r="G44" s="37"/>
      <c r="H44" s="38"/>
    </row>
    <row r="45" spans="1:8" s="3" customFormat="1" x14ac:dyDescent="0.25">
      <c r="A45" s="36"/>
      <c r="C45" s="36"/>
      <c r="D45" s="36"/>
      <c r="E45" s="36"/>
      <c r="F45" s="36"/>
      <c r="G45" s="37"/>
      <c r="H45" s="38"/>
    </row>
    <row r="46" spans="1:8" s="3" customFormat="1" x14ac:dyDescent="0.25">
      <c r="A46" s="36"/>
      <c r="C46" s="36"/>
      <c r="D46" s="36"/>
      <c r="E46" s="36"/>
      <c r="F46" s="36"/>
      <c r="G46" s="37"/>
      <c r="H46" s="38"/>
    </row>
    <row r="47" spans="1:8" s="3" customFormat="1" x14ac:dyDescent="0.25">
      <c r="A47" s="36"/>
      <c r="C47" s="36"/>
      <c r="D47" s="36"/>
      <c r="E47" s="36"/>
      <c r="F47" s="36"/>
      <c r="G47" s="37"/>
      <c r="H47" s="38"/>
    </row>
    <row r="48" spans="1:8" s="3" customFormat="1" x14ac:dyDescent="0.25">
      <c r="A48" s="36"/>
      <c r="C48" s="36"/>
      <c r="D48" s="36"/>
      <c r="E48" s="36"/>
      <c r="F48" s="36"/>
      <c r="G48" s="37"/>
      <c r="H48" s="38"/>
    </row>
    <row r="49" spans="1:8" s="3" customFormat="1" x14ac:dyDescent="0.25">
      <c r="A49" s="36"/>
      <c r="C49" s="36"/>
      <c r="D49" s="36"/>
      <c r="E49" s="36"/>
      <c r="F49" s="36"/>
      <c r="G49" s="37"/>
      <c r="H49" s="38"/>
    </row>
    <row r="50" spans="1:8" s="3" customFormat="1" x14ac:dyDescent="0.25">
      <c r="A50" s="36"/>
      <c r="C50" s="36"/>
      <c r="D50" s="36"/>
      <c r="E50" s="36"/>
      <c r="F50" s="36"/>
      <c r="G50" s="37"/>
      <c r="H50" s="38"/>
    </row>
    <row r="51" spans="1:8" s="3" customFormat="1" x14ac:dyDescent="0.25">
      <c r="A51" s="36"/>
      <c r="C51" s="36"/>
      <c r="D51" s="36"/>
      <c r="E51" s="36"/>
      <c r="F51" s="36"/>
      <c r="G51" s="37"/>
      <c r="H51" s="38"/>
    </row>
    <row r="52" spans="1:8" s="3" customFormat="1" x14ac:dyDescent="0.25">
      <c r="A52" s="36"/>
      <c r="C52" s="36"/>
      <c r="D52" s="36"/>
      <c r="E52" s="36"/>
      <c r="F52" s="36"/>
      <c r="G52" s="37"/>
      <c r="H52" s="38"/>
    </row>
    <row r="53" spans="1:8" s="3" customFormat="1" x14ac:dyDescent="0.25">
      <c r="A53" s="36"/>
      <c r="C53" s="36"/>
      <c r="D53" s="36"/>
      <c r="E53" s="36"/>
      <c r="F53" s="36"/>
      <c r="G53" s="37"/>
      <c r="H53" s="38"/>
    </row>
    <row r="54" spans="1:8" s="3" customFormat="1" x14ac:dyDescent="0.25">
      <c r="A54" s="36"/>
      <c r="C54" s="36"/>
      <c r="D54" s="36"/>
      <c r="E54" s="36"/>
      <c r="F54" s="36"/>
      <c r="G54" s="37"/>
      <c r="H54" s="38"/>
    </row>
    <row r="55" spans="1:8" s="3" customFormat="1" x14ac:dyDescent="0.25">
      <c r="A55" s="36"/>
      <c r="C55" s="36"/>
      <c r="D55" s="36"/>
      <c r="E55" s="36"/>
      <c r="F55" s="36"/>
      <c r="G55" s="37"/>
      <c r="H55" s="38"/>
    </row>
    <row r="56" spans="1:8" s="3" customFormat="1" x14ac:dyDescent="0.25">
      <c r="A56" s="36"/>
      <c r="C56" s="36"/>
      <c r="D56" s="36"/>
      <c r="E56" s="36"/>
      <c r="F56" s="36"/>
      <c r="G56" s="37"/>
      <c r="H56" s="38"/>
    </row>
    <row r="57" spans="1:8" s="3" customFormat="1" x14ac:dyDescent="0.25">
      <c r="A57" s="36"/>
      <c r="C57" s="36"/>
      <c r="D57" s="36"/>
      <c r="E57" s="36"/>
      <c r="F57" s="36"/>
      <c r="G57" s="37"/>
      <c r="H57" s="38"/>
    </row>
    <row r="58" spans="1:8" s="3" customFormat="1" x14ac:dyDescent="0.25">
      <c r="A58" s="36"/>
      <c r="C58" s="36"/>
      <c r="D58" s="36"/>
      <c r="E58" s="36"/>
      <c r="F58" s="36"/>
      <c r="G58" s="37"/>
      <c r="H58" s="38"/>
    </row>
    <row r="59" spans="1:8" s="3" customFormat="1" x14ac:dyDescent="0.25">
      <c r="A59" s="36"/>
      <c r="C59" s="36"/>
      <c r="D59" s="36"/>
      <c r="E59" s="36"/>
      <c r="F59" s="36"/>
      <c r="G59" s="37"/>
      <c r="H59" s="38"/>
    </row>
    <row r="60" spans="1:8" s="3" customFormat="1" x14ac:dyDescent="0.25">
      <c r="A60" s="36"/>
      <c r="C60" s="36"/>
      <c r="D60" s="36"/>
      <c r="E60" s="36"/>
      <c r="F60" s="36"/>
      <c r="G60" s="37"/>
      <c r="H60" s="38"/>
    </row>
    <row r="61" spans="1:8" s="3" customFormat="1" x14ac:dyDescent="0.25">
      <c r="A61" s="36"/>
      <c r="C61" s="36"/>
      <c r="D61" s="36"/>
      <c r="E61" s="36"/>
      <c r="F61" s="36"/>
      <c r="G61" s="37"/>
      <c r="H61" s="38"/>
    </row>
    <row r="62" spans="1:8" s="3" customFormat="1" x14ac:dyDescent="0.25">
      <c r="A62" s="36"/>
      <c r="C62" s="36"/>
      <c r="D62" s="36"/>
      <c r="E62" s="36"/>
      <c r="F62" s="36"/>
      <c r="G62" s="37"/>
      <c r="H62" s="38"/>
    </row>
    <row r="63" spans="1:8" s="3" customFormat="1" x14ac:dyDescent="0.25">
      <c r="A63" s="36"/>
      <c r="C63" s="36"/>
      <c r="D63" s="36"/>
      <c r="E63" s="36"/>
      <c r="F63" s="36"/>
      <c r="G63" s="37"/>
      <c r="H63" s="38"/>
    </row>
    <row r="64" spans="1:8" s="3" customFormat="1" x14ac:dyDescent="0.25">
      <c r="A64" s="36"/>
      <c r="C64" s="36"/>
      <c r="D64" s="36"/>
      <c r="E64" s="36"/>
      <c r="F64" s="36"/>
      <c r="G64" s="37"/>
      <c r="H64" s="38"/>
    </row>
    <row r="65" spans="1:8" s="3" customFormat="1" x14ac:dyDescent="0.25">
      <c r="A65" s="36"/>
      <c r="C65" s="36"/>
      <c r="D65" s="36"/>
      <c r="E65" s="36"/>
      <c r="F65" s="36"/>
      <c r="G65" s="37"/>
      <c r="H65" s="38"/>
    </row>
    <row r="66" spans="1:8" s="3" customFormat="1" x14ac:dyDescent="0.25">
      <c r="A66" s="36"/>
      <c r="C66" s="36"/>
      <c r="D66" s="36"/>
      <c r="E66" s="36"/>
      <c r="F66" s="36"/>
      <c r="G66" s="37"/>
      <c r="H66" s="38"/>
    </row>
    <row r="67" spans="1:8" s="3" customFormat="1" x14ac:dyDescent="0.25">
      <c r="A67" s="36"/>
      <c r="C67" s="36"/>
      <c r="D67" s="36"/>
      <c r="E67" s="36"/>
      <c r="F67" s="36"/>
      <c r="G67" s="37"/>
      <c r="H67" s="38"/>
    </row>
    <row r="68" spans="1:8" s="3" customFormat="1" x14ac:dyDescent="0.25">
      <c r="A68" s="36"/>
      <c r="C68" s="36"/>
      <c r="D68" s="36"/>
      <c r="E68" s="36"/>
      <c r="F68" s="36"/>
      <c r="G68" s="37"/>
      <c r="H68" s="38"/>
    </row>
    <row r="69" spans="1:8" s="3" customFormat="1" x14ac:dyDescent="0.25">
      <c r="A69" s="36"/>
      <c r="C69" s="36"/>
      <c r="D69" s="36"/>
      <c r="E69" s="36"/>
      <c r="F69" s="36"/>
      <c r="G69" s="37"/>
      <c r="H69" s="38"/>
    </row>
    <row r="70" spans="1:8" s="3" customFormat="1" x14ac:dyDescent="0.25">
      <c r="A70" s="36"/>
      <c r="C70" s="36"/>
      <c r="D70" s="36"/>
      <c r="E70" s="36"/>
      <c r="F70" s="36"/>
      <c r="G70" s="37"/>
      <c r="H70" s="38"/>
    </row>
    <row r="71" spans="1:8" s="3" customFormat="1" x14ac:dyDescent="0.25">
      <c r="A71" s="36"/>
      <c r="C71" s="36"/>
      <c r="D71" s="36"/>
      <c r="E71" s="36"/>
      <c r="F71" s="36"/>
      <c r="G71" s="37"/>
      <c r="H71" s="38"/>
    </row>
    <row r="72" spans="1:8" s="3" customFormat="1" x14ac:dyDescent="0.25">
      <c r="A72" s="36"/>
      <c r="C72" s="36"/>
      <c r="D72" s="36"/>
      <c r="E72" s="36"/>
      <c r="F72" s="36"/>
      <c r="G72" s="37"/>
      <c r="H72" s="38"/>
    </row>
    <row r="73" spans="1:8" s="3" customFormat="1" x14ac:dyDescent="0.25">
      <c r="A73" s="36"/>
      <c r="C73" s="36"/>
      <c r="D73" s="36"/>
      <c r="E73" s="36"/>
      <c r="F73" s="36"/>
      <c r="G73" s="37"/>
      <c r="H73" s="38"/>
    </row>
    <row r="74" spans="1:8" s="3" customFormat="1" x14ac:dyDescent="0.25">
      <c r="A74" s="36"/>
      <c r="C74" s="36"/>
      <c r="D74" s="36"/>
      <c r="E74" s="36"/>
      <c r="F74" s="36"/>
      <c r="G74" s="37"/>
      <c r="H74" s="38"/>
    </row>
    <row r="75" spans="1:8" s="3" customFormat="1" x14ac:dyDescent="0.25">
      <c r="A75" s="36"/>
      <c r="C75" s="36"/>
      <c r="D75" s="36"/>
      <c r="E75" s="36"/>
      <c r="F75" s="36"/>
      <c r="G75" s="37"/>
      <c r="H75" s="38"/>
    </row>
    <row r="76" spans="1:8" s="3" customFormat="1" x14ac:dyDescent="0.25">
      <c r="A76" s="36"/>
      <c r="C76" s="36"/>
      <c r="D76" s="36"/>
      <c r="E76" s="36"/>
      <c r="F76" s="36"/>
      <c r="G76" s="37"/>
      <c r="H76" s="38"/>
    </row>
    <row r="77" spans="1:8" s="3" customFormat="1" x14ac:dyDescent="0.25">
      <c r="A77" s="36"/>
      <c r="C77" s="36"/>
      <c r="D77" s="36"/>
      <c r="E77" s="36"/>
      <c r="F77" s="36"/>
      <c r="G77" s="37"/>
      <c r="H77" s="38"/>
    </row>
    <row r="78" spans="1:8" s="3" customFormat="1" x14ac:dyDescent="0.25">
      <c r="A78" s="36"/>
      <c r="C78" s="36"/>
      <c r="D78" s="36"/>
      <c r="E78" s="36"/>
      <c r="F78" s="36"/>
      <c r="G78" s="37"/>
      <c r="H78" s="38"/>
    </row>
    <row r="79" spans="1:8" s="3" customFormat="1" x14ac:dyDescent="0.25">
      <c r="A79" s="36"/>
      <c r="C79" s="36"/>
      <c r="D79" s="36"/>
      <c r="E79" s="36"/>
      <c r="F79" s="36"/>
      <c r="G79" s="37"/>
      <c r="H79" s="38"/>
    </row>
    <row r="80" spans="1:8" s="3" customFormat="1" x14ac:dyDescent="0.25">
      <c r="A80" s="36"/>
      <c r="C80" s="36"/>
      <c r="D80" s="36"/>
      <c r="E80" s="36"/>
      <c r="F80" s="36"/>
      <c r="G80" s="37"/>
      <c r="H80" s="38"/>
    </row>
    <row r="81" spans="1:8" s="3" customFormat="1" x14ac:dyDescent="0.25">
      <c r="A81" s="36"/>
      <c r="C81" s="36"/>
      <c r="D81" s="36"/>
      <c r="E81" s="36"/>
      <c r="F81" s="36"/>
      <c r="G81" s="37"/>
      <c r="H81" s="38"/>
    </row>
    <row r="82" spans="1:8" s="3" customFormat="1" x14ac:dyDescent="0.25">
      <c r="A82" s="36"/>
      <c r="C82" s="36"/>
      <c r="D82" s="36"/>
      <c r="E82" s="36"/>
      <c r="F82" s="36"/>
      <c r="G82" s="37"/>
      <c r="H82" s="38"/>
    </row>
    <row r="83" spans="1:8" s="3" customFormat="1" x14ac:dyDescent="0.25">
      <c r="A83" s="36"/>
      <c r="C83" s="36"/>
      <c r="D83" s="36"/>
      <c r="E83" s="36"/>
      <c r="F83" s="36"/>
      <c r="G83" s="37"/>
      <c r="H83" s="38"/>
    </row>
    <row r="84" spans="1:8" s="3" customFormat="1" x14ac:dyDescent="0.25">
      <c r="A84" s="36"/>
      <c r="C84" s="36"/>
      <c r="D84" s="36"/>
      <c r="E84" s="36"/>
      <c r="F84" s="36"/>
      <c r="G84" s="37"/>
      <c r="H84" s="38"/>
    </row>
    <row r="85" spans="1:8" s="3" customFormat="1" x14ac:dyDescent="0.25">
      <c r="A85" s="36"/>
      <c r="C85" s="36"/>
      <c r="D85" s="36"/>
      <c r="E85" s="36"/>
      <c r="F85" s="36"/>
      <c r="G85" s="37"/>
      <c r="H85" s="38"/>
    </row>
    <row r="86" spans="1:8" s="3" customFormat="1" x14ac:dyDescent="0.25">
      <c r="A86" s="36"/>
      <c r="C86" s="36"/>
      <c r="D86" s="36"/>
      <c r="E86" s="36"/>
      <c r="F86" s="36"/>
      <c r="G86" s="37"/>
      <c r="H86" s="38"/>
    </row>
    <row r="87" spans="1:8" s="3" customFormat="1" x14ac:dyDescent="0.25">
      <c r="A87" s="36"/>
      <c r="C87" s="36"/>
      <c r="D87" s="36"/>
      <c r="E87" s="36"/>
      <c r="F87" s="36"/>
      <c r="G87" s="37"/>
      <c r="H87" s="38"/>
    </row>
    <row r="88" spans="1:8" s="3" customFormat="1" x14ac:dyDescent="0.25">
      <c r="A88" s="36"/>
      <c r="C88" s="36"/>
      <c r="D88" s="36"/>
      <c r="E88" s="36"/>
      <c r="F88" s="36"/>
      <c r="G88" s="37"/>
      <c r="H88" s="38"/>
    </row>
    <row r="89" spans="1:8" s="3" customFormat="1" x14ac:dyDescent="0.25">
      <c r="A89" s="36"/>
      <c r="C89" s="36"/>
      <c r="D89" s="36"/>
      <c r="E89" s="36"/>
      <c r="F89" s="36"/>
      <c r="G89" s="37"/>
      <c r="H89" s="38"/>
    </row>
    <row r="90" spans="1:8" s="3" customFormat="1" x14ac:dyDescent="0.25">
      <c r="A90" s="36"/>
      <c r="C90" s="36"/>
      <c r="D90" s="36"/>
      <c r="E90" s="36"/>
      <c r="F90" s="36"/>
      <c r="G90" s="37"/>
      <c r="H90" s="38"/>
    </row>
    <row r="91" spans="1:8" s="3" customFormat="1" x14ac:dyDescent="0.25">
      <c r="A91" s="36"/>
      <c r="C91" s="36"/>
      <c r="D91" s="36"/>
      <c r="E91" s="36"/>
      <c r="F91" s="36"/>
      <c r="G91" s="37"/>
      <c r="H91" s="38"/>
    </row>
    <row r="92" spans="1:8" s="3" customFormat="1" x14ac:dyDescent="0.25">
      <c r="A92" s="36"/>
      <c r="C92" s="36"/>
      <c r="D92" s="36"/>
      <c r="E92" s="36"/>
      <c r="F92" s="36"/>
      <c r="G92" s="37"/>
      <c r="H92" s="38"/>
    </row>
    <row r="93" spans="1:8" s="3" customFormat="1" x14ac:dyDescent="0.25">
      <c r="A93" s="36"/>
      <c r="C93" s="36"/>
      <c r="D93" s="36"/>
      <c r="E93" s="36"/>
      <c r="F93" s="36"/>
      <c r="G93" s="37"/>
      <c r="H93" s="38"/>
    </row>
    <row r="94" spans="1:8" s="3" customFormat="1" x14ac:dyDescent="0.25">
      <c r="A94" s="36"/>
      <c r="C94" s="36"/>
      <c r="D94" s="36"/>
      <c r="E94" s="36"/>
      <c r="F94" s="36"/>
      <c r="G94" s="37"/>
      <c r="H94" s="38"/>
    </row>
    <row r="95" spans="1:8" s="3" customFormat="1" x14ac:dyDescent="0.25">
      <c r="A95" s="36"/>
      <c r="C95" s="36"/>
      <c r="D95" s="36"/>
      <c r="E95" s="36"/>
      <c r="F95" s="36"/>
      <c r="G95" s="37"/>
      <c r="H95" s="38"/>
    </row>
    <row r="96" spans="1:8" s="3" customFormat="1" x14ac:dyDescent="0.25">
      <c r="A96" s="36"/>
      <c r="C96" s="36"/>
      <c r="D96" s="36"/>
      <c r="E96" s="36"/>
      <c r="F96" s="36"/>
      <c r="G96" s="37"/>
      <c r="H96" s="38"/>
    </row>
    <row r="97" spans="1:8" s="3" customFormat="1" x14ac:dyDescent="0.25">
      <c r="A97" s="36"/>
      <c r="C97" s="36"/>
      <c r="D97" s="36"/>
      <c r="E97" s="36"/>
      <c r="F97" s="36"/>
      <c r="G97" s="37"/>
      <c r="H97" s="38"/>
    </row>
    <row r="98" spans="1:8" s="3" customFormat="1" x14ac:dyDescent="0.25">
      <c r="A98" s="36"/>
      <c r="C98" s="36"/>
      <c r="D98" s="36"/>
      <c r="E98" s="36"/>
      <c r="F98" s="36"/>
      <c r="G98" s="37"/>
      <c r="H98" s="38"/>
    </row>
    <row r="99" spans="1:8" s="3" customFormat="1" x14ac:dyDescent="0.25">
      <c r="A99" s="36"/>
      <c r="C99" s="36"/>
      <c r="D99" s="36"/>
      <c r="E99" s="36"/>
      <c r="F99" s="36"/>
      <c r="G99" s="37"/>
      <c r="H99" s="38"/>
    </row>
    <row r="100" spans="1:8" s="3" customFormat="1" x14ac:dyDescent="0.25">
      <c r="A100" s="36"/>
      <c r="C100" s="36"/>
      <c r="D100" s="36"/>
      <c r="E100" s="36"/>
      <c r="F100" s="36"/>
      <c r="G100" s="37"/>
      <c r="H100" s="38"/>
    </row>
    <row r="101" spans="1:8" s="3" customFormat="1" x14ac:dyDescent="0.25">
      <c r="A101" s="36"/>
      <c r="C101" s="36"/>
      <c r="D101" s="36"/>
      <c r="E101" s="36"/>
      <c r="F101" s="36"/>
      <c r="G101" s="37"/>
      <c r="H101" s="38"/>
    </row>
  </sheetData>
  <mergeCells count="5">
    <mergeCell ref="A1:H1"/>
    <mergeCell ref="C2:F2"/>
    <mergeCell ref="C3:D3"/>
    <mergeCell ref="E3:F3"/>
    <mergeCell ref="G3:H3"/>
  </mergeCells>
  <conditionalFormatting sqref="B24">
    <cfRule type="duplicateValues" dxfId="55" priority="13"/>
  </conditionalFormatting>
  <conditionalFormatting sqref="B5">
    <cfRule type="duplicateValues" dxfId="54" priority="12"/>
  </conditionalFormatting>
  <conditionalFormatting sqref="B11">
    <cfRule type="duplicateValues" dxfId="53" priority="11"/>
  </conditionalFormatting>
  <conditionalFormatting sqref="B25:B26">
    <cfRule type="duplicateValues" dxfId="52" priority="9"/>
    <cfRule type="duplicateValues" dxfId="51" priority="10"/>
  </conditionalFormatting>
  <conditionalFormatting sqref="B36:B1048576 B30 B12:B22 B6:B10 B33">
    <cfRule type="duplicateValues" dxfId="50" priority="14"/>
    <cfRule type="duplicateValues" dxfId="49" priority="15"/>
  </conditionalFormatting>
  <conditionalFormatting sqref="A1">
    <cfRule type="duplicateValues" dxfId="48" priority="8"/>
  </conditionalFormatting>
  <conditionalFormatting sqref="B4">
    <cfRule type="duplicateValues" dxfId="47" priority="7"/>
  </conditionalFormatting>
  <conditionalFormatting sqref="A2:A3">
    <cfRule type="duplicateValues" dxfId="46" priority="6"/>
  </conditionalFormatting>
  <conditionalFormatting sqref="A4">
    <cfRule type="duplicateValues" dxfId="45" priority="5"/>
  </conditionalFormatting>
  <conditionalFormatting sqref="A34:A35">
    <cfRule type="duplicateValues" dxfId="44" priority="4"/>
  </conditionalFormatting>
  <conditionalFormatting sqref="A32 H32">
    <cfRule type="duplicateValues" dxfId="42" priority="2"/>
  </conditionalFormatting>
  <conditionalFormatting sqref="B34:B35">
    <cfRule type="duplicateValues" dxfId="5" priority="1"/>
  </conditionalFormatting>
  <dataValidations count="1">
    <dataValidation type="list" allowBlank="1" showInputMessage="1" promptTitle="Vendor Response Reqd" prompt="If responding with &quot;Yes with exception(s) or &quot;No&quot;, please provide brief commentary for your response. " sqref="G5:G31">
      <formula1>"Yes, Yes with exception(s), No"</formula1>
    </dataValidation>
  </dataValidations>
  <pageMargins left="0.7" right="0.7" top="0.75" bottom="0.75" header="0.3" footer="0.3"/>
  <pageSetup scale="69"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zoomScale="85" zoomScaleNormal="85" workbookViewId="0">
      <pane ySplit="4" topLeftCell="A29" activePane="bottomLeft" state="frozen"/>
      <selection activeCell="B5" sqref="B5"/>
      <selection pane="bottomLeft" activeCell="B33" sqref="B33:B34"/>
    </sheetView>
  </sheetViews>
  <sheetFormatPr defaultColWidth="9.140625" defaultRowHeight="15" x14ac:dyDescent="0.25"/>
  <cols>
    <col min="1" max="1" width="4.42578125" style="36" customWidth="1"/>
    <col min="2" max="2" width="81.140625" style="3" customWidth="1"/>
    <col min="3" max="6" width="9.85546875" style="41" customWidth="1"/>
    <col min="7" max="7" width="15.140625" style="37" customWidth="1"/>
    <col min="8" max="8" width="37.7109375" style="38" customWidth="1"/>
    <col min="9" max="16384" width="9.140625" style="42"/>
  </cols>
  <sheetData>
    <row r="1" spans="1:8" s="1" customFormat="1" ht="15.75" thickBot="1" x14ac:dyDescent="0.3">
      <c r="A1" s="197" t="s">
        <v>162</v>
      </c>
      <c r="B1" s="197"/>
      <c r="C1" s="197"/>
      <c r="D1" s="197"/>
      <c r="E1" s="197"/>
      <c r="F1" s="197"/>
      <c r="G1" s="197"/>
      <c r="H1" s="197"/>
    </row>
    <row r="2" spans="1:8" s="6" customFormat="1" ht="15.75" customHeight="1" thickBot="1" x14ac:dyDescent="0.3">
      <c r="A2" s="2"/>
      <c r="B2" s="3"/>
      <c r="C2" s="198" t="s">
        <v>0</v>
      </c>
      <c r="D2" s="199"/>
      <c r="E2" s="199"/>
      <c r="F2" s="200"/>
      <c r="G2" s="4"/>
      <c r="H2" s="5"/>
    </row>
    <row r="3" spans="1:8" s="6" customFormat="1" ht="15.75" customHeight="1" thickBot="1" x14ac:dyDescent="0.3">
      <c r="A3" s="2"/>
      <c r="B3" s="3"/>
      <c r="C3" s="201" t="s">
        <v>1</v>
      </c>
      <c r="D3" s="202"/>
      <c r="E3" s="203" t="s">
        <v>410</v>
      </c>
      <c r="F3" s="204"/>
      <c r="G3" s="205" t="s">
        <v>406</v>
      </c>
      <c r="H3" s="206"/>
    </row>
    <row r="4" spans="1:8" s="6" customFormat="1" ht="15.75" thickBot="1" x14ac:dyDescent="0.3">
      <c r="A4" s="7" t="s">
        <v>2</v>
      </c>
      <c r="B4" s="8" t="s">
        <v>3</v>
      </c>
      <c r="C4" s="9" t="s">
        <v>4</v>
      </c>
      <c r="D4" s="10" t="s">
        <v>5</v>
      </c>
      <c r="E4" s="9" t="s">
        <v>4</v>
      </c>
      <c r="F4" s="10" t="s">
        <v>5</v>
      </c>
      <c r="G4" s="194" t="s">
        <v>6</v>
      </c>
      <c r="H4" s="195" t="s">
        <v>407</v>
      </c>
    </row>
    <row r="5" spans="1:8" s="3" customFormat="1" x14ac:dyDescent="0.25">
      <c r="A5" s="11">
        <v>1</v>
      </c>
      <c r="B5" s="12" t="s">
        <v>7</v>
      </c>
      <c r="C5" s="13"/>
      <c r="D5" s="14"/>
      <c r="E5" s="13"/>
      <c r="F5" s="14"/>
      <c r="G5" s="15"/>
      <c r="H5" s="16"/>
    </row>
    <row r="6" spans="1:8" s="3" customFormat="1" ht="30" x14ac:dyDescent="0.25">
      <c r="A6" s="17">
        <v>2</v>
      </c>
      <c r="B6" s="22" t="s">
        <v>88</v>
      </c>
      <c r="C6" s="19"/>
      <c r="D6" s="20" t="s">
        <v>9</v>
      </c>
      <c r="E6" s="19" t="s">
        <v>9</v>
      </c>
      <c r="F6" s="20"/>
      <c r="G6" s="15"/>
      <c r="H6" s="16"/>
    </row>
    <row r="7" spans="1:8" s="3" customFormat="1" ht="30" x14ac:dyDescent="0.25">
      <c r="A7" s="17">
        <v>3</v>
      </c>
      <c r="B7" s="18" t="s">
        <v>89</v>
      </c>
      <c r="C7" s="19"/>
      <c r="D7" s="20" t="s">
        <v>9</v>
      </c>
      <c r="E7" s="19" t="s">
        <v>9</v>
      </c>
      <c r="F7" s="20"/>
      <c r="G7" s="15"/>
      <c r="H7" s="16"/>
    </row>
    <row r="8" spans="1:8" s="3" customFormat="1" x14ac:dyDescent="0.25">
      <c r="A8" s="17">
        <v>4</v>
      </c>
      <c r="B8" s="18" t="s">
        <v>90</v>
      </c>
      <c r="C8" s="19"/>
      <c r="D8" s="20" t="s">
        <v>9</v>
      </c>
      <c r="E8" s="19" t="s">
        <v>9</v>
      </c>
      <c r="F8" s="20"/>
      <c r="G8" s="15"/>
      <c r="H8" s="16"/>
    </row>
    <row r="9" spans="1:8" s="3" customFormat="1" ht="30" x14ac:dyDescent="0.25">
      <c r="A9" s="17">
        <v>5</v>
      </c>
      <c r="B9" s="18" t="s">
        <v>91</v>
      </c>
      <c r="C9" s="19"/>
      <c r="D9" s="20" t="s">
        <v>9</v>
      </c>
      <c r="E9" s="19" t="s">
        <v>9</v>
      </c>
      <c r="F9" s="20"/>
      <c r="G9" s="15"/>
      <c r="H9" s="16"/>
    </row>
    <row r="10" spans="1:8" s="3" customFormat="1" ht="30" x14ac:dyDescent="0.25">
      <c r="A10" s="17">
        <v>6</v>
      </c>
      <c r="B10" s="18" t="s">
        <v>92</v>
      </c>
      <c r="C10" s="19"/>
      <c r="D10" s="20" t="s">
        <v>9</v>
      </c>
      <c r="E10" s="19" t="s">
        <v>9</v>
      </c>
      <c r="F10" s="20"/>
      <c r="G10" s="15"/>
      <c r="H10" s="16"/>
    </row>
    <row r="11" spans="1:8" s="3" customFormat="1" ht="32.450000000000003" customHeight="1" x14ac:dyDescent="0.25">
      <c r="A11" s="17">
        <v>7</v>
      </c>
      <c r="B11" s="18" t="s">
        <v>93</v>
      </c>
      <c r="C11" s="19"/>
      <c r="D11" s="20" t="s">
        <v>9</v>
      </c>
      <c r="E11" s="19" t="s">
        <v>9</v>
      </c>
      <c r="F11" s="20"/>
      <c r="G11" s="15"/>
      <c r="H11" s="16"/>
    </row>
    <row r="12" spans="1:8" s="3" customFormat="1" x14ac:dyDescent="0.25">
      <c r="A12" s="17"/>
      <c r="B12" s="23" t="s">
        <v>18</v>
      </c>
      <c r="C12" s="24"/>
      <c r="D12" s="25"/>
      <c r="E12" s="24"/>
      <c r="F12" s="25"/>
      <c r="G12" s="15"/>
      <c r="H12" s="16"/>
    </row>
    <row r="13" spans="1:8" s="3" customFormat="1" x14ac:dyDescent="0.25">
      <c r="A13" s="17">
        <v>8</v>
      </c>
      <c r="B13" s="18" t="s">
        <v>94</v>
      </c>
      <c r="C13" s="19"/>
      <c r="D13" s="20" t="s">
        <v>9</v>
      </c>
      <c r="E13" s="19" t="s">
        <v>9</v>
      </c>
      <c r="F13" s="20"/>
      <c r="G13" s="15"/>
      <c r="H13" s="16"/>
    </row>
    <row r="14" spans="1:8" s="3" customFormat="1" ht="46.9" customHeight="1" x14ac:dyDescent="0.25">
      <c r="A14" s="17">
        <v>9</v>
      </c>
      <c r="B14" s="18" t="s">
        <v>95</v>
      </c>
      <c r="C14" s="19"/>
      <c r="D14" s="20" t="s">
        <v>9</v>
      </c>
      <c r="E14" s="19" t="s">
        <v>9</v>
      </c>
      <c r="F14" s="20"/>
      <c r="G14" s="15"/>
      <c r="H14" s="16"/>
    </row>
    <row r="15" spans="1:8" s="3" customFormat="1" ht="30" x14ac:dyDescent="0.25">
      <c r="A15" s="17">
        <v>10</v>
      </c>
      <c r="B15" s="18" t="s">
        <v>82</v>
      </c>
      <c r="C15" s="19"/>
      <c r="D15" s="20" t="s">
        <v>9</v>
      </c>
      <c r="E15" s="19" t="s">
        <v>9</v>
      </c>
      <c r="F15" s="20"/>
      <c r="G15" s="15"/>
      <c r="H15" s="16"/>
    </row>
    <row r="16" spans="1:8" s="3" customFormat="1" ht="30" x14ac:dyDescent="0.25">
      <c r="A16" s="17">
        <v>11</v>
      </c>
      <c r="B16" s="28" t="s">
        <v>96</v>
      </c>
      <c r="C16" s="44"/>
      <c r="D16" s="45" t="s">
        <v>9</v>
      </c>
      <c r="E16" s="44" t="s">
        <v>9</v>
      </c>
      <c r="F16" s="45"/>
      <c r="G16" s="15"/>
      <c r="H16" s="16"/>
    </row>
    <row r="17" spans="1:8" s="3" customFormat="1" x14ac:dyDescent="0.25">
      <c r="A17" s="17">
        <v>12</v>
      </c>
      <c r="B17" s="26" t="s">
        <v>97</v>
      </c>
      <c r="C17" s="19"/>
      <c r="D17" s="20" t="s">
        <v>9</v>
      </c>
      <c r="E17" s="19" t="s">
        <v>9</v>
      </c>
      <c r="F17" s="20"/>
      <c r="G17" s="15"/>
      <c r="H17" s="16"/>
    </row>
    <row r="18" spans="1:8" s="3" customFormat="1" x14ac:dyDescent="0.25">
      <c r="A18" s="17">
        <v>13</v>
      </c>
      <c r="B18" s="18" t="s">
        <v>98</v>
      </c>
      <c r="C18" s="19"/>
      <c r="D18" s="20" t="s">
        <v>9</v>
      </c>
      <c r="E18" s="19" t="s">
        <v>9</v>
      </c>
      <c r="F18" s="20"/>
      <c r="G18" s="15"/>
      <c r="H18" s="16"/>
    </row>
    <row r="19" spans="1:8" s="3" customFormat="1" x14ac:dyDescent="0.25">
      <c r="A19" s="17">
        <v>14</v>
      </c>
      <c r="B19" s="28" t="s">
        <v>99</v>
      </c>
      <c r="C19" s="44"/>
      <c r="D19" s="45" t="s">
        <v>9</v>
      </c>
      <c r="E19" s="44" t="s">
        <v>9</v>
      </c>
      <c r="F19" s="45"/>
      <c r="G19" s="15"/>
      <c r="H19" s="16"/>
    </row>
    <row r="20" spans="1:8" s="3" customFormat="1" x14ac:dyDescent="0.25">
      <c r="A20" s="17">
        <v>15</v>
      </c>
      <c r="B20" s="28" t="s">
        <v>100</v>
      </c>
      <c r="C20" s="44"/>
      <c r="D20" s="45" t="s">
        <v>9</v>
      </c>
      <c r="E20" s="44" t="s">
        <v>9</v>
      </c>
      <c r="F20" s="45"/>
      <c r="G20" s="15"/>
      <c r="H20" s="16"/>
    </row>
    <row r="21" spans="1:8" s="3" customFormat="1" ht="30" x14ac:dyDescent="0.25">
      <c r="A21" s="17">
        <v>16</v>
      </c>
      <c r="B21" s="28" t="s">
        <v>101</v>
      </c>
      <c r="C21" s="19"/>
      <c r="D21" s="20" t="s">
        <v>9</v>
      </c>
      <c r="E21" s="44" t="s">
        <v>9</v>
      </c>
      <c r="F21" s="45"/>
      <c r="G21" s="15"/>
      <c r="H21" s="16"/>
    </row>
    <row r="22" spans="1:8" s="3" customFormat="1" x14ac:dyDescent="0.25">
      <c r="A22" s="17"/>
      <c r="B22" s="23" t="s">
        <v>83</v>
      </c>
      <c r="C22" s="24"/>
      <c r="D22" s="25"/>
      <c r="E22" s="24"/>
      <c r="F22" s="25"/>
      <c r="G22" s="15"/>
      <c r="H22" s="16"/>
    </row>
    <row r="23" spans="1:8" s="3" customFormat="1" x14ac:dyDescent="0.25">
      <c r="A23" s="17">
        <v>17</v>
      </c>
      <c r="B23" s="18" t="s">
        <v>102</v>
      </c>
      <c r="C23" s="19"/>
      <c r="D23" s="20" t="s">
        <v>9</v>
      </c>
      <c r="E23" s="19" t="s">
        <v>9</v>
      </c>
      <c r="F23" s="20"/>
      <c r="G23" s="15"/>
      <c r="H23" s="16"/>
    </row>
    <row r="24" spans="1:8" s="3" customFormat="1" x14ac:dyDescent="0.25">
      <c r="A24" s="17">
        <v>18</v>
      </c>
      <c r="B24" s="18" t="s">
        <v>87</v>
      </c>
      <c r="C24" s="19"/>
      <c r="D24" s="20" t="s">
        <v>9</v>
      </c>
      <c r="E24" s="19" t="s">
        <v>9</v>
      </c>
      <c r="F24" s="20"/>
      <c r="G24" s="15"/>
      <c r="H24" s="16"/>
    </row>
    <row r="25" spans="1:8" s="3" customFormat="1" x14ac:dyDescent="0.25">
      <c r="A25" s="17">
        <v>19</v>
      </c>
      <c r="B25" s="18" t="s">
        <v>103</v>
      </c>
      <c r="C25" s="19"/>
      <c r="D25" s="20" t="s">
        <v>9</v>
      </c>
      <c r="E25" s="19" t="s">
        <v>9</v>
      </c>
      <c r="F25" s="20"/>
      <c r="G25" s="15"/>
      <c r="H25" s="16"/>
    </row>
    <row r="26" spans="1:8" s="3" customFormat="1" x14ac:dyDescent="0.25">
      <c r="A26" s="17">
        <v>20</v>
      </c>
      <c r="B26" s="18" t="s">
        <v>104</v>
      </c>
      <c r="C26" s="19"/>
      <c r="D26" s="20" t="s">
        <v>9</v>
      </c>
      <c r="E26" s="19" t="s">
        <v>9</v>
      </c>
      <c r="F26" s="20"/>
      <c r="G26" s="15"/>
      <c r="H26" s="16"/>
    </row>
    <row r="27" spans="1:8" s="3" customFormat="1" x14ac:dyDescent="0.25">
      <c r="A27" s="17">
        <v>21</v>
      </c>
      <c r="B27" s="18" t="s">
        <v>86</v>
      </c>
      <c r="C27" s="19"/>
      <c r="D27" s="20" t="s">
        <v>9</v>
      </c>
      <c r="E27" s="19" t="s">
        <v>9</v>
      </c>
      <c r="F27" s="20"/>
      <c r="G27" s="15"/>
      <c r="H27" s="16"/>
    </row>
    <row r="28" spans="1:8" s="3" customFormat="1" ht="30" x14ac:dyDescent="0.25">
      <c r="A28" s="17">
        <v>22</v>
      </c>
      <c r="B28" s="18" t="s">
        <v>105</v>
      </c>
      <c r="C28" s="19"/>
      <c r="D28" s="20" t="s">
        <v>9</v>
      </c>
      <c r="E28" s="19" t="s">
        <v>9</v>
      </c>
      <c r="F28" s="20"/>
      <c r="G28" s="15"/>
      <c r="H28" s="16"/>
    </row>
    <row r="29" spans="1:8" s="3" customFormat="1" ht="30" x14ac:dyDescent="0.25">
      <c r="A29" s="17">
        <v>23</v>
      </c>
      <c r="B29" s="28" t="s">
        <v>63</v>
      </c>
      <c r="C29" s="19"/>
      <c r="D29" s="20" t="s">
        <v>9</v>
      </c>
      <c r="E29" s="19" t="s">
        <v>9</v>
      </c>
      <c r="F29" s="20"/>
      <c r="G29" s="15"/>
      <c r="H29" s="16"/>
    </row>
    <row r="30" spans="1:8" s="3" customFormat="1" ht="30" x14ac:dyDescent="0.25">
      <c r="A30" s="17">
        <v>24</v>
      </c>
      <c r="B30" s="28" t="s">
        <v>409</v>
      </c>
      <c r="C30" s="19"/>
      <c r="D30" s="20" t="s">
        <v>9</v>
      </c>
      <c r="E30" s="19" t="s">
        <v>9</v>
      </c>
      <c r="F30" s="20"/>
      <c r="G30" s="15"/>
      <c r="H30" s="16"/>
    </row>
    <row r="31" spans="1:8" s="3" customFormat="1" ht="15.75" thickBot="1" x14ac:dyDescent="0.3">
      <c r="A31" s="31">
        <v>25</v>
      </c>
      <c r="B31" s="174" t="s">
        <v>408</v>
      </c>
      <c r="C31" s="33"/>
      <c r="D31" s="32" t="s">
        <v>9</v>
      </c>
      <c r="E31" s="33" t="s">
        <v>9</v>
      </c>
      <c r="F31" s="175"/>
      <c r="G31" s="34"/>
      <c r="H31" s="35"/>
    </row>
    <row r="32" spans="1:8" s="3" customFormat="1" x14ac:dyDescent="0.25">
      <c r="A32" s="36"/>
      <c r="C32" s="36"/>
      <c r="D32" s="36"/>
      <c r="E32" s="36"/>
      <c r="F32" s="36"/>
      <c r="G32" s="37"/>
      <c r="H32" s="38"/>
    </row>
    <row r="33" spans="1:8" s="3" customFormat="1" x14ac:dyDescent="0.25">
      <c r="A33" s="39"/>
      <c r="B33" s="39" t="s">
        <v>413</v>
      </c>
      <c r="C33" s="36"/>
      <c r="D33" s="36"/>
      <c r="E33" s="36"/>
      <c r="F33" s="36"/>
      <c r="G33" s="37"/>
      <c r="H33" s="38"/>
    </row>
    <row r="34" spans="1:8" s="3" customFormat="1" x14ac:dyDescent="0.25">
      <c r="A34" s="40"/>
      <c r="B34" s="40" t="s">
        <v>66</v>
      </c>
      <c r="C34" s="36"/>
      <c r="D34" s="36"/>
      <c r="E34" s="36"/>
      <c r="F34" s="36"/>
      <c r="G34" s="37"/>
      <c r="H34" s="38"/>
    </row>
    <row r="35" spans="1:8" s="3" customFormat="1" x14ac:dyDescent="0.25">
      <c r="A35" s="36"/>
      <c r="C35" s="36"/>
      <c r="D35" s="36"/>
      <c r="E35" s="36"/>
      <c r="F35" s="36"/>
      <c r="G35" s="37"/>
      <c r="H35" s="38"/>
    </row>
    <row r="36" spans="1:8" s="3" customFormat="1" x14ac:dyDescent="0.25">
      <c r="A36" s="36"/>
      <c r="C36" s="36"/>
      <c r="D36" s="36"/>
      <c r="E36" s="36"/>
      <c r="F36" s="36"/>
      <c r="G36" s="37"/>
      <c r="H36" s="38"/>
    </row>
    <row r="37" spans="1:8" s="3" customFormat="1" x14ac:dyDescent="0.25">
      <c r="A37" s="36"/>
      <c r="C37" s="36"/>
      <c r="D37" s="36"/>
      <c r="E37" s="36"/>
      <c r="F37" s="36"/>
      <c r="G37" s="37"/>
      <c r="H37" s="38"/>
    </row>
    <row r="38" spans="1:8" s="3" customFormat="1" x14ac:dyDescent="0.25">
      <c r="A38" s="36"/>
      <c r="C38" s="36"/>
      <c r="D38" s="36"/>
      <c r="E38" s="36"/>
      <c r="F38" s="36"/>
      <c r="G38" s="37"/>
      <c r="H38" s="38"/>
    </row>
    <row r="39" spans="1:8" s="3" customFormat="1" x14ac:dyDescent="0.25">
      <c r="A39" s="36"/>
      <c r="C39" s="36"/>
      <c r="D39" s="36"/>
      <c r="E39" s="36"/>
      <c r="F39" s="36"/>
      <c r="G39" s="37"/>
      <c r="H39" s="38"/>
    </row>
    <row r="40" spans="1:8" s="3" customFormat="1" x14ac:dyDescent="0.25">
      <c r="A40" s="36"/>
      <c r="C40" s="36"/>
      <c r="D40" s="36"/>
      <c r="E40" s="36"/>
      <c r="F40" s="36"/>
      <c r="G40" s="37"/>
      <c r="H40" s="38"/>
    </row>
    <row r="41" spans="1:8" s="3" customFormat="1" x14ac:dyDescent="0.25">
      <c r="A41" s="36"/>
      <c r="C41" s="36"/>
      <c r="D41" s="36"/>
      <c r="E41" s="36"/>
      <c r="F41" s="36"/>
      <c r="G41" s="37"/>
      <c r="H41" s="38"/>
    </row>
    <row r="42" spans="1:8" s="3" customFormat="1" x14ac:dyDescent="0.25">
      <c r="A42" s="36"/>
      <c r="C42" s="36"/>
      <c r="D42" s="36"/>
      <c r="E42" s="36"/>
      <c r="F42" s="36"/>
      <c r="G42" s="37"/>
      <c r="H42" s="38"/>
    </row>
    <row r="43" spans="1:8" s="3" customFormat="1" x14ac:dyDescent="0.25">
      <c r="A43" s="36"/>
      <c r="C43" s="36"/>
      <c r="D43" s="36"/>
      <c r="E43" s="36"/>
      <c r="F43" s="36"/>
      <c r="G43" s="37"/>
      <c r="H43" s="38"/>
    </row>
    <row r="44" spans="1:8" s="3" customFormat="1" x14ac:dyDescent="0.25">
      <c r="A44" s="36"/>
      <c r="C44" s="36"/>
      <c r="D44" s="36"/>
      <c r="E44" s="36"/>
      <c r="F44" s="36"/>
      <c r="G44" s="37"/>
      <c r="H44" s="38"/>
    </row>
    <row r="45" spans="1:8" s="3" customFormat="1" x14ac:dyDescent="0.25">
      <c r="A45" s="36"/>
      <c r="C45" s="36"/>
      <c r="D45" s="36"/>
      <c r="E45" s="36"/>
      <c r="F45" s="36"/>
      <c r="G45" s="37"/>
      <c r="H45" s="38"/>
    </row>
    <row r="46" spans="1:8" s="3" customFormat="1" x14ac:dyDescent="0.25">
      <c r="A46" s="36"/>
      <c r="C46" s="36"/>
      <c r="D46" s="36"/>
      <c r="E46" s="36"/>
      <c r="F46" s="36"/>
      <c r="G46" s="37"/>
      <c r="H46" s="38"/>
    </row>
    <row r="47" spans="1:8" s="3" customFormat="1" x14ac:dyDescent="0.25">
      <c r="A47" s="36"/>
      <c r="C47" s="36"/>
      <c r="D47" s="36"/>
      <c r="E47" s="36"/>
      <c r="F47" s="36"/>
      <c r="G47" s="37"/>
      <c r="H47" s="38"/>
    </row>
    <row r="48" spans="1:8" s="3" customFormat="1" x14ac:dyDescent="0.25">
      <c r="A48" s="36"/>
      <c r="C48" s="36"/>
      <c r="D48" s="36"/>
      <c r="E48" s="36"/>
      <c r="F48" s="36"/>
      <c r="G48" s="37"/>
      <c r="H48" s="38"/>
    </row>
    <row r="49" spans="1:8" s="3" customFormat="1" x14ac:dyDescent="0.25">
      <c r="A49" s="36"/>
      <c r="C49" s="36"/>
      <c r="D49" s="36"/>
      <c r="E49" s="36"/>
      <c r="F49" s="36"/>
      <c r="G49" s="37"/>
      <c r="H49" s="38"/>
    </row>
    <row r="50" spans="1:8" s="3" customFormat="1" x14ac:dyDescent="0.25">
      <c r="A50" s="36"/>
      <c r="C50" s="36"/>
      <c r="D50" s="36"/>
      <c r="E50" s="36"/>
      <c r="F50" s="36"/>
      <c r="G50" s="37"/>
      <c r="H50" s="38"/>
    </row>
    <row r="51" spans="1:8" s="3" customFormat="1" x14ac:dyDescent="0.25">
      <c r="A51" s="36"/>
      <c r="C51" s="36"/>
      <c r="D51" s="36"/>
      <c r="E51" s="36"/>
      <c r="F51" s="36"/>
      <c r="G51" s="37"/>
      <c r="H51" s="38"/>
    </row>
    <row r="52" spans="1:8" s="3" customFormat="1" x14ac:dyDescent="0.25">
      <c r="A52" s="36"/>
      <c r="C52" s="36"/>
      <c r="D52" s="36"/>
      <c r="E52" s="36"/>
      <c r="F52" s="36"/>
      <c r="G52" s="37"/>
      <c r="H52" s="38"/>
    </row>
    <row r="53" spans="1:8" s="3" customFormat="1" x14ac:dyDescent="0.25">
      <c r="A53" s="36"/>
      <c r="C53" s="36"/>
      <c r="D53" s="36"/>
      <c r="E53" s="36"/>
      <c r="F53" s="36"/>
      <c r="G53" s="37"/>
      <c r="H53" s="38"/>
    </row>
    <row r="54" spans="1:8" s="3" customFormat="1" x14ac:dyDescent="0.25">
      <c r="A54" s="36"/>
      <c r="C54" s="36"/>
      <c r="D54" s="36"/>
      <c r="E54" s="36"/>
      <c r="F54" s="36"/>
      <c r="G54" s="37"/>
      <c r="H54" s="38"/>
    </row>
    <row r="55" spans="1:8" s="3" customFormat="1" x14ac:dyDescent="0.25">
      <c r="A55" s="36"/>
      <c r="C55" s="36"/>
      <c r="D55" s="36"/>
      <c r="E55" s="36"/>
      <c r="F55" s="36"/>
      <c r="G55" s="37"/>
      <c r="H55" s="38"/>
    </row>
    <row r="56" spans="1:8" s="3" customFormat="1" x14ac:dyDescent="0.25">
      <c r="A56" s="36"/>
      <c r="C56" s="36"/>
      <c r="D56" s="36"/>
      <c r="E56" s="36"/>
      <c r="F56" s="36"/>
      <c r="G56" s="37"/>
      <c r="H56" s="38"/>
    </row>
    <row r="57" spans="1:8" s="3" customFormat="1" x14ac:dyDescent="0.25">
      <c r="A57" s="36"/>
      <c r="C57" s="36"/>
      <c r="D57" s="36"/>
      <c r="E57" s="36"/>
      <c r="F57" s="36"/>
      <c r="G57" s="37"/>
      <c r="H57" s="38"/>
    </row>
    <row r="58" spans="1:8" s="3" customFormat="1" x14ac:dyDescent="0.25">
      <c r="A58" s="36"/>
      <c r="C58" s="36"/>
      <c r="D58" s="36"/>
      <c r="E58" s="36"/>
      <c r="F58" s="36"/>
      <c r="G58" s="37"/>
      <c r="H58" s="38"/>
    </row>
    <row r="59" spans="1:8" s="3" customFormat="1" x14ac:dyDescent="0.25">
      <c r="A59" s="36"/>
      <c r="C59" s="36"/>
      <c r="D59" s="36"/>
      <c r="E59" s="36"/>
      <c r="F59" s="36"/>
      <c r="G59" s="37"/>
      <c r="H59" s="38"/>
    </row>
    <row r="60" spans="1:8" s="3" customFormat="1" x14ac:dyDescent="0.25">
      <c r="A60" s="36"/>
      <c r="C60" s="36"/>
      <c r="D60" s="36"/>
      <c r="E60" s="36"/>
      <c r="F60" s="36"/>
      <c r="G60" s="37"/>
      <c r="H60" s="38"/>
    </row>
    <row r="61" spans="1:8" s="3" customFormat="1" x14ac:dyDescent="0.25">
      <c r="A61" s="36"/>
      <c r="C61" s="36"/>
      <c r="D61" s="36"/>
      <c r="E61" s="36"/>
      <c r="F61" s="36"/>
      <c r="G61" s="37"/>
      <c r="H61" s="38"/>
    </row>
    <row r="62" spans="1:8" s="3" customFormat="1" x14ac:dyDescent="0.25">
      <c r="A62" s="36"/>
      <c r="C62" s="36"/>
      <c r="D62" s="36"/>
      <c r="E62" s="36"/>
      <c r="F62" s="36"/>
      <c r="G62" s="37"/>
      <c r="H62" s="38"/>
    </row>
    <row r="63" spans="1:8" s="3" customFormat="1" x14ac:dyDescent="0.25">
      <c r="A63" s="36"/>
      <c r="C63" s="36"/>
      <c r="D63" s="36"/>
      <c r="E63" s="36"/>
      <c r="F63" s="36"/>
      <c r="G63" s="37"/>
      <c r="H63" s="38"/>
    </row>
    <row r="64" spans="1:8" s="3" customFormat="1" x14ac:dyDescent="0.25">
      <c r="A64" s="36"/>
      <c r="C64" s="36"/>
      <c r="D64" s="36"/>
      <c r="E64" s="36"/>
      <c r="F64" s="36"/>
      <c r="G64" s="37"/>
      <c r="H64" s="38"/>
    </row>
    <row r="65" spans="1:8" s="3" customFormat="1" x14ac:dyDescent="0.25">
      <c r="A65" s="36"/>
      <c r="C65" s="36"/>
      <c r="D65" s="36"/>
      <c r="E65" s="36"/>
      <c r="F65" s="36"/>
      <c r="G65" s="37"/>
      <c r="H65" s="38"/>
    </row>
    <row r="66" spans="1:8" s="3" customFormat="1" x14ac:dyDescent="0.25">
      <c r="A66" s="36"/>
      <c r="C66" s="36"/>
      <c r="D66" s="36"/>
      <c r="E66" s="36"/>
      <c r="F66" s="36"/>
      <c r="G66" s="37"/>
      <c r="H66" s="38"/>
    </row>
    <row r="67" spans="1:8" s="3" customFormat="1" x14ac:dyDescent="0.25">
      <c r="A67" s="36"/>
      <c r="C67" s="36"/>
      <c r="D67" s="36"/>
      <c r="E67" s="36"/>
      <c r="F67" s="36"/>
      <c r="G67" s="37"/>
      <c r="H67" s="38"/>
    </row>
    <row r="68" spans="1:8" s="3" customFormat="1" x14ac:dyDescent="0.25">
      <c r="A68" s="36"/>
      <c r="C68" s="36"/>
      <c r="D68" s="36"/>
      <c r="E68" s="36"/>
      <c r="F68" s="36"/>
      <c r="G68" s="37"/>
      <c r="H68" s="38"/>
    </row>
    <row r="69" spans="1:8" s="3" customFormat="1" x14ac:dyDescent="0.25">
      <c r="A69" s="36"/>
      <c r="C69" s="36"/>
      <c r="D69" s="36"/>
      <c r="E69" s="36"/>
      <c r="F69" s="36"/>
      <c r="G69" s="37"/>
      <c r="H69" s="38"/>
    </row>
    <row r="70" spans="1:8" s="3" customFormat="1" x14ac:dyDescent="0.25">
      <c r="A70" s="36"/>
      <c r="C70" s="36"/>
      <c r="D70" s="36"/>
      <c r="E70" s="36"/>
      <c r="F70" s="36"/>
      <c r="G70" s="37"/>
      <c r="H70" s="38"/>
    </row>
    <row r="71" spans="1:8" s="3" customFormat="1" x14ac:dyDescent="0.25">
      <c r="A71" s="36"/>
      <c r="C71" s="36"/>
      <c r="D71" s="36"/>
      <c r="E71" s="36"/>
      <c r="F71" s="36"/>
      <c r="G71" s="37"/>
      <c r="H71" s="38"/>
    </row>
    <row r="72" spans="1:8" s="3" customFormat="1" x14ac:dyDescent="0.25">
      <c r="A72" s="36"/>
      <c r="C72" s="36"/>
      <c r="D72" s="36"/>
      <c r="E72" s="36"/>
      <c r="F72" s="36"/>
      <c r="G72" s="37"/>
      <c r="H72" s="38"/>
    </row>
    <row r="73" spans="1:8" s="3" customFormat="1" x14ac:dyDescent="0.25">
      <c r="A73" s="36"/>
      <c r="C73" s="36"/>
      <c r="D73" s="36"/>
      <c r="E73" s="36"/>
      <c r="F73" s="36"/>
      <c r="G73" s="37"/>
      <c r="H73" s="38"/>
    </row>
    <row r="74" spans="1:8" s="3" customFormat="1" x14ac:dyDescent="0.25">
      <c r="A74" s="36"/>
      <c r="C74" s="36"/>
      <c r="D74" s="36"/>
      <c r="E74" s="36"/>
      <c r="F74" s="36"/>
      <c r="G74" s="37"/>
      <c r="H74" s="38"/>
    </row>
    <row r="75" spans="1:8" s="3" customFormat="1" x14ac:dyDescent="0.25">
      <c r="A75" s="36"/>
      <c r="C75" s="36"/>
      <c r="D75" s="36"/>
      <c r="E75" s="36"/>
      <c r="F75" s="36"/>
      <c r="G75" s="37"/>
      <c r="H75" s="38"/>
    </row>
    <row r="76" spans="1:8" s="3" customFormat="1" x14ac:dyDescent="0.25">
      <c r="A76" s="36"/>
      <c r="C76" s="36"/>
      <c r="D76" s="36"/>
      <c r="E76" s="36"/>
      <c r="F76" s="36"/>
      <c r="G76" s="37"/>
      <c r="H76" s="38"/>
    </row>
    <row r="77" spans="1:8" s="3" customFormat="1" x14ac:dyDescent="0.25">
      <c r="A77" s="36"/>
      <c r="C77" s="36"/>
      <c r="D77" s="36"/>
      <c r="E77" s="36"/>
      <c r="F77" s="36"/>
      <c r="G77" s="37"/>
      <c r="H77" s="38"/>
    </row>
    <row r="78" spans="1:8" s="3" customFormat="1" x14ac:dyDescent="0.25">
      <c r="A78" s="36"/>
      <c r="C78" s="36"/>
      <c r="D78" s="36"/>
      <c r="E78" s="36"/>
      <c r="F78" s="36"/>
      <c r="G78" s="37"/>
      <c r="H78" s="38"/>
    </row>
    <row r="79" spans="1:8" s="3" customFormat="1" x14ac:dyDescent="0.25">
      <c r="A79" s="36"/>
      <c r="C79" s="36"/>
      <c r="D79" s="36"/>
      <c r="E79" s="36"/>
      <c r="F79" s="36"/>
      <c r="G79" s="37"/>
      <c r="H79" s="38"/>
    </row>
    <row r="80" spans="1:8" s="3" customFormat="1" x14ac:dyDescent="0.25">
      <c r="A80" s="36"/>
      <c r="C80" s="36"/>
      <c r="D80" s="36"/>
      <c r="E80" s="36"/>
      <c r="F80" s="36"/>
      <c r="G80" s="37"/>
      <c r="H80" s="38"/>
    </row>
    <row r="81" spans="1:8" s="3" customFormat="1" x14ac:dyDescent="0.25">
      <c r="A81" s="36"/>
      <c r="C81" s="36"/>
      <c r="D81" s="36"/>
      <c r="E81" s="36"/>
      <c r="F81" s="36"/>
      <c r="G81" s="37"/>
      <c r="H81" s="38"/>
    </row>
    <row r="82" spans="1:8" s="3" customFormat="1" x14ac:dyDescent="0.25">
      <c r="A82" s="36"/>
      <c r="C82" s="36"/>
      <c r="D82" s="36"/>
      <c r="E82" s="36"/>
      <c r="F82" s="36"/>
      <c r="G82" s="37"/>
      <c r="H82" s="38"/>
    </row>
    <row r="83" spans="1:8" s="3" customFormat="1" x14ac:dyDescent="0.25">
      <c r="A83" s="36"/>
      <c r="C83" s="36"/>
      <c r="D83" s="36"/>
      <c r="E83" s="36"/>
      <c r="F83" s="36"/>
      <c r="G83" s="37"/>
      <c r="H83" s="38"/>
    </row>
    <row r="84" spans="1:8" s="3" customFormat="1" x14ac:dyDescent="0.25">
      <c r="A84" s="36"/>
      <c r="C84" s="36"/>
      <c r="D84" s="36"/>
      <c r="E84" s="36"/>
      <c r="F84" s="36"/>
      <c r="G84" s="37"/>
      <c r="H84" s="38"/>
    </row>
    <row r="85" spans="1:8" s="3" customFormat="1" x14ac:dyDescent="0.25">
      <c r="A85" s="36"/>
      <c r="C85" s="36"/>
      <c r="D85" s="36"/>
      <c r="E85" s="36"/>
      <c r="F85" s="36"/>
      <c r="G85" s="37"/>
      <c r="H85" s="38"/>
    </row>
    <row r="86" spans="1:8" s="3" customFormat="1" x14ac:dyDescent="0.25">
      <c r="A86" s="36"/>
      <c r="C86" s="36"/>
      <c r="D86" s="36"/>
      <c r="E86" s="36"/>
      <c r="F86" s="36"/>
      <c r="G86" s="37"/>
      <c r="H86" s="38"/>
    </row>
    <row r="87" spans="1:8" s="3" customFormat="1" x14ac:dyDescent="0.25">
      <c r="A87" s="36"/>
      <c r="C87" s="36"/>
      <c r="D87" s="36"/>
      <c r="E87" s="36"/>
      <c r="F87" s="36"/>
      <c r="G87" s="37"/>
      <c r="H87" s="38"/>
    </row>
    <row r="88" spans="1:8" s="3" customFormat="1" x14ac:dyDescent="0.25">
      <c r="A88" s="36"/>
      <c r="C88" s="36"/>
      <c r="D88" s="36"/>
      <c r="E88" s="36"/>
      <c r="F88" s="36"/>
      <c r="G88" s="37"/>
      <c r="H88" s="38"/>
    </row>
    <row r="89" spans="1:8" s="3" customFormat="1" x14ac:dyDescent="0.25">
      <c r="A89" s="36"/>
      <c r="C89" s="36"/>
      <c r="D89" s="36"/>
      <c r="E89" s="36"/>
      <c r="F89" s="36"/>
      <c r="G89" s="37"/>
      <c r="H89" s="38"/>
    </row>
    <row r="90" spans="1:8" s="3" customFormat="1" x14ac:dyDescent="0.25">
      <c r="A90" s="36"/>
      <c r="C90" s="36"/>
      <c r="D90" s="36"/>
      <c r="E90" s="36"/>
      <c r="F90" s="36"/>
      <c r="G90" s="37"/>
      <c r="H90" s="38"/>
    </row>
    <row r="91" spans="1:8" s="3" customFormat="1" x14ac:dyDescent="0.25">
      <c r="A91" s="36"/>
      <c r="C91" s="36"/>
      <c r="D91" s="36"/>
      <c r="E91" s="36"/>
      <c r="F91" s="36"/>
      <c r="G91" s="37"/>
      <c r="H91" s="38"/>
    </row>
    <row r="92" spans="1:8" s="3" customFormat="1" x14ac:dyDescent="0.25">
      <c r="A92" s="36"/>
      <c r="C92" s="36"/>
      <c r="D92" s="36"/>
      <c r="E92" s="36"/>
      <c r="F92" s="36"/>
      <c r="G92" s="37"/>
      <c r="H92" s="38"/>
    </row>
    <row r="93" spans="1:8" s="3" customFormat="1" x14ac:dyDescent="0.25">
      <c r="A93" s="36"/>
      <c r="C93" s="36"/>
      <c r="D93" s="36"/>
      <c r="E93" s="36"/>
      <c r="F93" s="36"/>
      <c r="G93" s="37"/>
      <c r="H93" s="38"/>
    </row>
    <row r="94" spans="1:8" s="3" customFormat="1" x14ac:dyDescent="0.25">
      <c r="A94" s="36"/>
      <c r="C94" s="36"/>
      <c r="D94" s="36"/>
      <c r="E94" s="36"/>
      <c r="F94" s="36"/>
      <c r="G94" s="37"/>
      <c r="H94" s="38"/>
    </row>
    <row r="95" spans="1:8" s="3" customFormat="1" x14ac:dyDescent="0.25">
      <c r="A95" s="36"/>
      <c r="C95" s="36"/>
      <c r="D95" s="36"/>
      <c r="E95" s="36"/>
      <c r="F95" s="36"/>
      <c r="G95" s="37"/>
      <c r="H95" s="38"/>
    </row>
    <row r="96" spans="1:8" s="3" customFormat="1" x14ac:dyDescent="0.25">
      <c r="A96" s="36"/>
      <c r="C96" s="36"/>
      <c r="D96" s="36"/>
      <c r="E96" s="36"/>
      <c r="F96" s="36"/>
      <c r="G96" s="37"/>
      <c r="H96" s="38"/>
    </row>
    <row r="97" spans="1:8" s="3" customFormat="1" x14ac:dyDescent="0.25">
      <c r="A97" s="36"/>
      <c r="C97" s="36"/>
      <c r="D97" s="36"/>
      <c r="E97" s="36"/>
      <c r="F97" s="36"/>
      <c r="G97" s="37"/>
      <c r="H97" s="38"/>
    </row>
    <row r="98" spans="1:8" s="3" customFormat="1" x14ac:dyDescent="0.25">
      <c r="A98" s="36"/>
      <c r="C98" s="36"/>
      <c r="D98" s="36"/>
      <c r="E98" s="36"/>
      <c r="F98" s="36"/>
      <c r="G98" s="37"/>
      <c r="H98" s="38"/>
    </row>
    <row r="99" spans="1:8" s="3" customFormat="1" x14ac:dyDescent="0.25">
      <c r="A99" s="36"/>
      <c r="C99" s="36"/>
      <c r="D99" s="36"/>
      <c r="E99" s="36"/>
      <c r="F99" s="36"/>
      <c r="G99" s="37"/>
      <c r="H99" s="38"/>
    </row>
    <row r="100" spans="1:8" s="3" customFormat="1" x14ac:dyDescent="0.25">
      <c r="A100" s="36"/>
      <c r="C100" s="36"/>
      <c r="D100" s="36"/>
      <c r="E100" s="36"/>
      <c r="F100" s="36"/>
      <c r="G100" s="37"/>
      <c r="H100" s="38"/>
    </row>
    <row r="101" spans="1:8" s="3" customFormat="1" x14ac:dyDescent="0.25">
      <c r="A101" s="36"/>
      <c r="C101" s="36"/>
      <c r="D101" s="36"/>
      <c r="E101" s="36"/>
      <c r="F101" s="36"/>
      <c r="G101" s="37"/>
      <c r="H101" s="38"/>
    </row>
  </sheetData>
  <mergeCells count="5">
    <mergeCell ref="A1:H1"/>
    <mergeCell ref="C2:F2"/>
    <mergeCell ref="C3:D3"/>
    <mergeCell ref="E3:F3"/>
    <mergeCell ref="G3:H3"/>
  </mergeCells>
  <conditionalFormatting sqref="B5">
    <cfRule type="duplicateValues" dxfId="41" priority="13"/>
  </conditionalFormatting>
  <conditionalFormatting sqref="B12">
    <cfRule type="duplicateValues" dxfId="40" priority="12"/>
  </conditionalFormatting>
  <conditionalFormatting sqref="B22">
    <cfRule type="duplicateValues" dxfId="39" priority="11"/>
  </conditionalFormatting>
  <conditionalFormatting sqref="B18">
    <cfRule type="duplicateValues" dxfId="38" priority="9"/>
    <cfRule type="duplicateValues" dxfId="37" priority="10"/>
  </conditionalFormatting>
  <conditionalFormatting sqref="B16 B19:B20">
    <cfRule type="duplicateValues" dxfId="36" priority="14"/>
    <cfRule type="duplicateValues" dxfId="35" priority="15"/>
  </conditionalFormatting>
  <conditionalFormatting sqref="B17">
    <cfRule type="duplicateValues" dxfId="34" priority="8"/>
  </conditionalFormatting>
  <conditionalFormatting sqref="A1">
    <cfRule type="duplicateValues" dxfId="33" priority="7"/>
  </conditionalFormatting>
  <conditionalFormatting sqref="B4">
    <cfRule type="duplicateValues" dxfId="32" priority="6"/>
  </conditionalFormatting>
  <conditionalFormatting sqref="A2:A3">
    <cfRule type="duplicateValues" dxfId="31" priority="5"/>
  </conditionalFormatting>
  <conditionalFormatting sqref="A4">
    <cfRule type="duplicateValues" dxfId="30" priority="4"/>
  </conditionalFormatting>
  <conditionalFormatting sqref="A33:A34">
    <cfRule type="duplicateValues" dxfId="29" priority="3"/>
  </conditionalFormatting>
  <conditionalFormatting sqref="B33:B34">
    <cfRule type="duplicateValues" dxfId="4" priority="1"/>
  </conditionalFormatting>
  <dataValidations count="1">
    <dataValidation type="list" allowBlank="1" showInputMessage="1" promptTitle="Vendor Response Reqd" prompt="If responding with &quot;Yes with exception(s) or &quot;No&quot;, please provide brief commentary for your response. " sqref="G5:G31">
      <formula1>"Yes, Yes with exception(s), No"</formula1>
    </dataValidation>
  </dataValidations>
  <pageMargins left="0.7" right="0.7" top="0.75" bottom="0.75" header="0.3" footer="0.3"/>
  <pageSetup scale="69"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2"/>
  <sheetViews>
    <sheetView zoomScale="115" zoomScaleNormal="115" workbookViewId="0">
      <pane ySplit="4" topLeftCell="A20" activePane="bottomLeft" state="frozen"/>
      <selection activeCell="B5" sqref="B5"/>
      <selection pane="bottomLeft" activeCell="B26" sqref="B26:B27"/>
    </sheetView>
  </sheetViews>
  <sheetFormatPr defaultColWidth="9.140625" defaultRowHeight="15" x14ac:dyDescent="0.25"/>
  <cols>
    <col min="1" max="1" width="4.42578125" style="36" customWidth="1"/>
    <col min="2" max="2" width="81.140625" style="3" customWidth="1"/>
    <col min="3" max="6" width="9.85546875" style="41" customWidth="1"/>
    <col min="7" max="7" width="15.140625" style="37" customWidth="1"/>
    <col min="8" max="8" width="37.7109375" style="38" customWidth="1"/>
    <col min="9" max="16384" width="9.140625" style="42"/>
  </cols>
  <sheetData>
    <row r="1" spans="1:8" s="1" customFormat="1" ht="15.75" thickBot="1" x14ac:dyDescent="0.3">
      <c r="A1" s="197" t="s">
        <v>106</v>
      </c>
      <c r="B1" s="197"/>
      <c r="C1" s="197"/>
      <c r="D1" s="197"/>
      <c r="E1" s="197"/>
      <c r="F1" s="197"/>
      <c r="G1" s="197"/>
      <c r="H1" s="197"/>
    </row>
    <row r="2" spans="1:8" s="6" customFormat="1" ht="15.75" customHeight="1" thickBot="1" x14ac:dyDescent="0.3">
      <c r="A2" s="2"/>
      <c r="B2" s="3"/>
      <c r="C2" s="198" t="s">
        <v>0</v>
      </c>
      <c r="D2" s="199"/>
      <c r="E2" s="199"/>
      <c r="F2" s="200"/>
      <c r="G2" s="4"/>
      <c r="H2" s="5"/>
    </row>
    <row r="3" spans="1:8" s="6" customFormat="1" ht="15.75" customHeight="1" thickBot="1" x14ac:dyDescent="0.3">
      <c r="A3" s="2"/>
      <c r="B3" s="3"/>
      <c r="C3" s="201" t="s">
        <v>1</v>
      </c>
      <c r="D3" s="202"/>
      <c r="E3" s="203" t="s">
        <v>410</v>
      </c>
      <c r="F3" s="204"/>
      <c r="G3" s="205" t="s">
        <v>406</v>
      </c>
      <c r="H3" s="206"/>
    </row>
    <row r="4" spans="1:8" s="6" customFormat="1" ht="15.75" thickBot="1" x14ac:dyDescent="0.3">
      <c r="A4" s="7" t="s">
        <v>2</v>
      </c>
      <c r="B4" s="8" t="s">
        <v>3</v>
      </c>
      <c r="C4" s="9" t="s">
        <v>4</v>
      </c>
      <c r="D4" s="10" t="s">
        <v>5</v>
      </c>
      <c r="E4" s="9" t="s">
        <v>4</v>
      </c>
      <c r="F4" s="10" t="s">
        <v>5</v>
      </c>
      <c r="G4" s="194" t="s">
        <v>6</v>
      </c>
      <c r="H4" s="195" t="s">
        <v>407</v>
      </c>
    </row>
    <row r="5" spans="1:8" s="3" customFormat="1" ht="30" x14ac:dyDescent="0.25">
      <c r="A5" s="11">
        <v>1</v>
      </c>
      <c r="B5" s="46" t="s">
        <v>107</v>
      </c>
      <c r="C5" s="47"/>
      <c r="D5" s="48" t="s">
        <v>9</v>
      </c>
      <c r="E5" s="47" t="s">
        <v>9</v>
      </c>
      <c r="F5" s="48"/>
      <c r="G5" s="15"/>
      <c r="H5" s="16"/>
    </row>
    <row r="6" spans="1:8" s="3" customFormat="1" x14ac:dyDescent="0.25">
      <c r="A6" s="17">
        <v>2</v>
      </c>
      <c r="B6" s="18" t="s">
        <v>108</v>
      </c>
      <c r="C6" s="19"/>
      <c r="D6" s="20" t="s">
        <v>9</v>
      </c>
      <c r="E6" s="19" t="s">
        <v>9</v>
      </c>
      <c r="F6" s="20"/>
      <c r="G6" s="15"/>
      <c r="H6" s="16"/>
    </row>
    <row r="7" spans="1:8" s="3" customFormat="1" ht="30" x14ac:dyDescent="0.25">
      <c r="A7" s="17">
        <v>3</v>
      </c>
      <c r="B7" s="28" t="s">
        <v>109</v>
      </c>
      <c r="C7" s="19"/>
      <c r="D7" s="20" t="s">
        <v>9</v>
      </c>
      <c r="E7" s="19" t="s">
        <v>9</v>
      </c>
      <c r="F7" s="20"/>
      <c r="G7" s="15"/>
      <c r="H7" s="16"/>
    </row>
    <row r="8" spans="1:8" s="3" customFormat="1" x14ac:dyDescent="0.25">
      <c r="A8" s="17">
        <v>4</v>
      </c>
      <c r="B8" s="28" t="s">
        <v>110</v>
      </c>
      <c r="C8" s="19"/>
      <c r="D8" s="20" t="s">
        <v>9</v>
      </c>
      <c r="E8" s="19" t="s">
        <v>9</v>
      </c>
      <c r="F8" s="20"/>
      <c r="G8" s="15"/>
      <c r="H8" s="16"/>
    </row>
    <row r="9" spans="1:8" s="3" customFormat="1" x14ac:dyDescent="0.25">
      <c r="A9" s="17">
        <v>5</v>
      </c>
      <c r="B9" s="28" t="s">
        <v>111</v>
      </c>
      <c r="C9" s="19"/>
      <c r="D9" s="20" t="s">
        <v>9</v>
      </c>
      <c r="E9" s="19" t="s">
        <v>9</v>
      </c>
      <c r="F9" s="20"/>
      <c r="G9" s="15"/>
      <c r="H9" s="16"/>
    </row>
    <row r="10" spans="1:8" s="3" customFormat="1" x14ac:dyDescent="0.25">
      <c r="A10" s="17">
        <v>6</v>
      </c>
      <c r="B10" s="28" t="s">
        <v>401</v>
      </c>
      <c r="C10" s="19"/>
      <c r="D10" s="20" t="s">
        <v>9</v>
      </c>
      <c r="E10" s="19" t="s">
        <v>9</v>
      </c>
      <c r="F10" s="20"/>
      <c r="G10" s="15"/>
      <c r="H10" s="16"/>
    </row>
    <row r="11" spans="1:8" s="3" customFormat="1" x14ac:dyDescent="0.25">
      <c r="A11" s="17">
        <v>7</v>
      </c>
      <c r="B11" s="28" t="s">
        <v>112</v>
      </c>
      <c r="C11" s="19"/>
      <c r="D11" s="20" t="s">
        <v>9</v>
      </c>
      <c r="E11" s="19" t="s">
        <v>9</v>
      </c>
      <c r="F11" s="20"/>
      <c r="G11" s="15"/>
      <c r="H11" s="16"/>
    </row>
    <row r="12" spans="1:8" s="3" customFormat="1" x14ac:dyDescent="0.25">
      <c r="A12" s="17">
        <v>8</v>
      </c>
      <c r="B12" s="28" t="s">
        <v>113</v>
      </c>
      <c r="C12" s="19"/>
      <c r="D12" s="20" t="s">
        <v>9</v>
      </c>
      <c r="E12" s="19" t="s">
        <v>9</v>
      </c>
      <c r="F12" s="20"/>
      <c r="G12" s="15"/>
      <c r="H12" s="16"/>
    </row>
    <row r="13" spans="1:8" s="3" customFormat="1" x14ac:dyDescent="0.25">
      <c r="A13" s="17">
        <v>9</v>
      </c>
      <c r="B13" s="28" t="s">
        <v>114</v>
      </c>
      <c r="C13" s="19"/>
      <c r="D13" s="20" t="s">
        <v>9</v>
      </c>
      <c r="E13" s="19" t="s">
        <v>9</v>
      </c>
      <c r="F13" s="20"/>
      <c r="G13" s="15"/>
      <c r="H13" s="16"/>
    </row>
    <row r="14" spans="1:8" s="3" customFormat="1" x14ac:dyDescent="0.25">
      <c r="A14" s="17">
        <v>10</v>
      </c>
      <c r="B14" s="28" t="s">
        <v>115</v>
      </c>
      <c r="C14" s="19"/>
      <c r="D14" s="20" t="s">
        <v>9</v>
      </c>
      <c r="E14" s="19" t="s">
        <v>9</v>
      </c>
      <c r="F14" s="20"/>
      <c r="G14" s="15"/>
      <c r="H14" s="16"/>
    </row>
    <row r="15" spans="1:8" s="3" customFormat="1" x14ac:dyDescent="0.25">
      <c r="A15" s="17">
        <v>11</v>
      </c>
      <c r="B15" s="28" t="s">
        <v>116</v>
      </c>
      <c r="C15" s="19"/>
      <c r="D15" s="20" t="s">
        <v>9</v>
      </c>
      <c r="E15" s="19" t="s">
        <v>9</v>
      </c>
      <c r="F15" s="20"/>
      <c r="G15" s="15"/>
      <c r="H15" s="16"/>
    </row>
    <row r="16" spans="1:8" s="3" customFormat="1" x14ac:dyDescent="0.25">
      <c r="A16" s="17">
        <v>12</v>
      </c>
      <c r="B16" s="28" t="s">
        <v>117</v>
      </c>
      <c r="C16" s="19"/>
      <c r="D16" s="20" t="s">
        <v>9</v>
      </c>
      <c r="E16" s="19" t="s">
        <v>9</v>
      </c>
      <c r="F16" s="20"/>
      <c r="G16" s="15"/>
      <c r="H16" s="16"/>
    </row>
    <row r="17" spans="1:8" s="3" customFormat="1" x14ac:dyDescent="0.25">
      <c r="A17" s="17">
        <v>13</v>
      </c>
      <c r="B17" s="28" t="s">
        <v>118</v>
      </c>
      <c r="C17" s="19"/>
      <c r="D17" s="20" t="s">
        <v>9</v>
      </c>
      <c r="E17" s="19" t="s">
        <v>9</v>
      </c>
      <c r="F17" s="20"/>
      <c r="G17" s="15"/>
      <c r="H17" s="16"/>
    </row>
    <row r="18" spans="1:8" s="3" customFormat="1" x14ac:dyDescent="0.25">
      <c r="A18" s="17">
        <v>14</v>
      </c>
      <c r="B18" s="28" t="s">
        <v>119</v>
      </c>
      <c r="C18" s="19"/>
      <c r="D18" s="20" t="s">
        <v>9</v>
      </c>
      <c r="E18" s="19" t="s">
        <v>9</v>
      </c>
      <c r="F18" s="20"/>
      <c r="G18" s="15"/>
      <c r="H18" s="16"/>
    </row>
    <row r="19" spans="1:8" s="3" customFormat="1" x14ac:dyDescent="0.25">
      <c r="A19" s="17">
        <v>15</v>
      </c>
      <c r="B19" s="28" t="s">
        <v>120</v>
      </c>
      <c r="C19" s="19"/>
      <c r="D19" s="20" t="s">
        <v>9</v>
      </c>
      <c r="E19" s="19" t="s">
        <v>9</v>
      </c>
      <c r="F19" s="20"/>
      <c r="G19" s="15"/>
      <c r="H19" s="16"/>
    </row>
    <row r="20" spans="1:8" s="3" customFormat="1" x14ac:dyDescent="0.25">
      <c r="A20" s="17">
        <v>16</v>
      </c>
      <c r="B20" s="28" t="s">
        <v>121</v>
      </c>
      <c r="C20" s="19"/>
      <c r="D20" s="20" t="s">
        <v>9</v>
      </c>
      <c r="E20" s="19" t="s">
        <v>9</v>
      </c>
      <c r="F20" s="20"/>
      <c r="G20" s="15"/>
      <c r="H20" s="16"/>
    </row>
    <row r="21" spans="1:8" s="3" customFormat="1" x14ac:dyDescent="0.25">
      <c r="A21" s="17">
        <v>17</v>
      </c>
      <c r="B21" s="28" t="s">
        <v>122</v>
      </c>
      <c r="C21" s="19"/>
      <c r="D21" s="20" t="s">
        <v>9</v>
      </c>
      <c r="E21" s="19" t="s">
        <v>9</v>
      </c>
      <c r="F21" s="20"/>
      <c r="G21" s="15"/>
      <c r="H21" s="16"/>
    </row>
    <row r="22" spans="1:8" s="3" customFormat="1" ht="30" x14ac:dyDescent="0.25">
      <c r="A22" s="17">
        <v>18</v>
      </c>
      <c r="B22" s="28" t="s">
        <v>63</v>
      </c>
      <c r="C22" s="19"/>
      <c r="D22" s="20" t="s">
        <v>9</v>
      </c>
      <c r="E22" s="19" t="s">
        <v>9</v>
      </c>
      <c r="F22" s="20"/>
      <c r="G22" s="15"/>
      <c r="H22" s="16"/>
    </row>
    <row r="23" spans="1:8" s="3" customFormat="1" ht="30" x14ac:dyDescent="0.25">
      <c r="A23" s="17">
        <v>19</v>
      </c>
      <c r="B23" s="28" t="s">
        <v>409</v>
      </c>
      <c r="C23" s="19"/>
      <c r="D23" s="20" t="s">
        <v>9</v>
      </c>
      <c r="E23" s="19" t="s">
        <v>9</v>
      </c>
      <c r="F23" s="20"/>
      <c r="G23" s="15"/>
      <c r="H23" s="16"/>
    </row>
    <row r="24" spans="1:8" s="3" customFormat="1" ht="15.75" thickBot="1" x14ac:dyDescent="0.3">
      <c r="A24" s="31">
        <v>20</v>
      </c>
      <c r="B24" s="174" t="s">
        <v>408</v>
      </c>
      <c r="C24" s="33"/>
      <c r="D24" s="32" t="s">
        <v>9</v>
      </c>
      <c r="E24" s="33" t="s">
        <v>9</v>
      </c>
      <c r="F24" s="175"/>
      <c r="G24" s="34"/>
      <c r="H24" s="35"/>
    </row>
    <row r="25" spans="1:8" s="3" customFormat="1" x14ac:dyDescent="0.25">
      <c r="A25" s="36"/>
      <c r="C25" s="36"/>
      <c r="D25" s="36"/>
      <c r="E25" s="36"/>
      <c r="F25" s="36"/>
      <c r="G25" s="37"/>
      <c r="H25" s="38"/>
    </row>
    <row r="26" spans="1:8" s="3" customFormat="1" x14ac:dyDescent="0.25">
      <c r="A26" s="39"/>
      <c r="B26" s="39" t="s">
        <v>413</v>
      </c>
      <c r="C26" s="36"/>
      <c r="D26" s="36"/>
      <c r="E26" s="36"/>
      <c r="F26" s="36"/>
      <c r="G26" s="37"/>
      <c r="H26" s="38"/>
    </row>
    <row r="27" spans="1:8" s="3" customFormat="1" x14ac:dyDescent="0.25">
      <c r="A27" s="40"/>
      <c r="B27" s="40" t="s">
        <v>66</v>
      </c>
      <c r="C27" s="36"/>
      <c r="D27" s="36"/>
      <c r="E27" s="36"/>
      <c r="F27" s="36"/>
      <c r="G27" s="37"/>
      <c r="H27" s="38"/>
    </row>
    <row r="28" spans="1:8" s="3" customFormat="1" x14ac:dyDescent="0.25">
      <c r="A28" s="36"/>
      <c r="C28" s="36"/>
      <c r="D28" s="36"/>
      <c r="E28" s="36"/>
      <c r="F28" s="36"/>
      <c r="G28" s="37"/>
      <c r="H28" s="38"/>
    </row>
    <row r="29" spans="1:8" s="3" customFormat="1" x14ac:dyDescent="0.25">
      <c r="A29" s="36"/>
      <c r="C29" s="36"/>
      <c r="D29" s="36"/>
      <c r="E29" s="36"/>
      <c r="F29" s="36"/>
      <c r="G29" s="37"/>
      <c r="H29" s="38"/>
    </row>
    <row r="30" spans="1:8" s="3" customFormat="1" x14ac:dyDescent="0.25">
      <c r="A30" s="36"/>
      <c r="C30" s="36"/>
      <c r="D30" s="36"/>
      <c r="E30" s="36"/>
      <c r="F30" s="36"/>
      <c r="G30" s="37"/>
      <c r="H30" s="38"/>
    </row>
    <row r="31" spans="1:8" s="3" customFormat="1" x14ac:dyDescent="0.25">
      <c r="A31" s="36"/>
      <c r="C31" s="36"/>
      <c r="D31" s="36"/>
      <c r="E31" s="36"/>
      <c r="F31" s="36"/>
      <c r="G31" s="37"/>
      <c r="H31" s="38"/>
    </row>
    <row r="32" spans="1:8" s="3" customFormat="1" x14ac:dyDescent="0.25">
      <c r="A32" s="36"/>
      <c r="C32" s="36"/>
      <c r="D32" s="36"/>
      <c r="E32" s="36"/>
      <c r="F32" s="36"/>
      <c r="G32" s="37"/>
      <c r="H32" s="38"/>
    </row>
    <row r="33" spans="1:8" s="3" customFormat="1" x14ac:dyDescent="0.25">
      <c r="A33" s="36"/>
      <c r="C33" s="36"/>
      <c r="D33" s="36"/>
      <c r="E33" s="36"/>
      <c r="F33" s="36"/>
      <c r="G33" s="37"/>
      <c r="H33" s="38"/>
    </row>
    <row r="34" spans="1:8" s="3" customFormat="1" x14ac:dyDescent="0.25">
      <c r="A34" s="36"/>
      <c r="C34" s="36"/>
      <c r="D34" s="36"/>
      <c r="E34" s="36"/>
      <c r="F34" s="36"/>
      <c r="G34" s="37"/>
      <c r="H34" s="38"/>
    </row>
    <row r="35" spans="1:8" s="3" customFormat="1" x14ac:dyDescent="0.25">
      <c r="A35" s="36"/>
      <c r="C35" s="36"/>
      <c r="D35" s="36"/>
      <c r="E35" s="36"/>
      <c r="F35" s="36"/>
      <c r="G35" s="37"/>
      <c r="H35" s="38"/>
    </row>
    <row r="36" spans="1:8" s="3" customFormat="1" x14ac:dyDescent="0.25">
      <c r="A36" s="36"/>
      <c r="C36" s="36"/>
      <c r="D36" s="36"/>
      <c r="E36" s="36"/>
      <c r="F36" s="36"/>
      <c r="G36" s="37"/>
      <c r="H36" s="38"/>
    </row>
    <row r="37" spans="1:8" s="3" customFormat="1" x14ac:dyDescent="0.25">
      <c r="A37" s="36"/>
      <c r="C37" s="36"/>
      <c r="D37" s="36"/>
      <c r="E37" s="36"/>
      <c r="F37" s="36"/>
      <c r="G37" s="37"/>
      <c r="H37" s="38"/>
    </row>
    <row r="38" spans="1:8" s="3" customFormat="1" x14ac:dyDescent="0.25">
      <c r="A38" s="36"/>
      <c r="C38" s="36"/>
      <c r="D38" s="36"/>
      <c r="E38" s="36"/>
      <c r="F38" s="36"/>
      <c r="G38" s="37"/>
      <c r="H38" s="38"/>
    </row>
    <row r="39" spans="1:8" s="3" customFormat="1" x14ac:dyDescent="0.25">
      <c r="A39" s="36"/>
      <c r="C39" s="36"/>
      <c r="D39" s="36"/>
      <c r="E39" s="36"/>
      <c r="F39" s="36"/>
      <c r="G39" s="37"/>
      <c r="H39" s="38"/>
    </row>
    <row r="40" spans="1:8" s="3" customFormat="1" x14ac:dyDescent="0.25">
      <c r="A40" s="36"/>
      <c r="C40" s="36"/>
      <c r="D40" s="36"/>
      <c r="E40" s="36"/>
      <c r="F40" s="36"/>
      <c r="G40" s="37"/>
      <c r="H40" s="38"/>
    </row>
    <row r="41" spans="1:8" s="3" customFormat="1" x14ac:dyDescent="0.25">
      <c r="A41" s="36"/>
      <c r="C41" s="36"/>
      <c r="D41" s="36"/>
      <c r="E41" s="36"/>
      <c r="F41" s="36"/>
      <c r="G41" s="37"/>
      <c r="H41" s="38"/>
    </row>
    <row r="42" spans="1:8" s="3" customFormat="1" x14ac:dyDescent="0.25">
      <c r="A42" s="36"/>
      <c r="C42" s="36"/>
      <c r="D42" s="36"/>
      <c r="E42" s="36"/>
      <c r="F42" s="36"/>
      <c r="G42" s="37"/>
      <c r="H42" s="38"/>
    </row>
    <row r="43" spans="1:8" s="3" customFormat="1" x14ac:dyDescent="0.25">
      <c r="A43" s="36"/>
      <c r="C43" s="36"/>
      <c r="D43" s="36"/>
      <c r="E43" s="36"/>
      <c r="F43" s="36"/>
      <c r="G43" s="37"/>
      <c r="H43" s="38"/>
    </row>
    <row r="44" spans="1:8" s="3" customFormat="1" x14ac:dyDescent="0.25">
      <c r="A44" s="36"/>
      <c r="C44" s="36"/>
      <c r="D44" s="36"/>
      <c r="E44" s="36"/>
      <c r="F44" s="36"/>
      <c r="G44" s="37"/>
      <c r="H44" s="38"/>
    </row>
    <row r="45" spans="1:8" s="3" customFormat="1" x14ac:dyDescent="0.25">
      <c r="A45" s="36"/>
      <c r="C45" s="36"/>
      <c r="D45" s="36"/>
      <c r="E45" s="36"/>
      <c r="F45" s="36"/>
      <c r="G45" s="37"/>
      <c r="H45" s="38"/>
    </row>
    <row r="46" spans="1:8" s="3" customFormat="1" x14ac:dyDescent="0.25">
      <c r="A46" s="36"/>
      <c r="C46" s="36"/>
      <c r="D46" s="36"/>
      <c r="E46" s="36"/>
      <c r="F46" s="36"/>
      <c r="G46" s="37"/>
      <c r="H46" s="38"/>
    </row>
    <row r="47" spans="1:8" s="3" customFormat="1" x14ac:dyDescent="0.25">
      <c r="A47" s="36"/>
      <c r="C47" s="36"/>
      <c r="D47" s="36"/>
      <c r="E47" s="36"/>
      <c r="F47" s="36"/>
      <c r="G47" s="37"/>
      <c r="H47" s="38"/>
    </row>
    <row r="48" spans="1:8" s="3" customFormat="1" x14ac:dyDescent="0.25">
      <c r="A48" s="36"/>
      <c r="C48" s="36"/>
      <c r="D48" s="36"/>
      <c r="E48" s="36"/>
      <c r="F48" s="36"/>
      <c r="G48" s="37"/>
      <c r="H48" s="38"/>
    </row>
    <row r="49" spans="1:8" s="3" customFormat="1" x14ac:dyDescent="0.25">
      <c r="A49" s="36"/>
      <c r="C49" s="36"/>
      <c r="D49" s="36"/>
      <c r="E49" s="36"/>
      <c r="F49" s="36"/>
      <c r="G49" s="37"/>
      <c r="H49" s="38"/>
    </row>
    <row r="50" spans="1:8" s="3" customFormat="1" x14ac:dyDescent="0.25">
      <c r="A50" s="36"/>
      <c r="C50" s="36"/>
      <c r="D50" s="36"/>
      <c r="E50" s="36"/>
      <c r="F50" s="36"/>
      <c r="G50" s="37"/>
      <c r="H50" s="38"/>
    </row>
    <row r="51" spans="1:8" s="3" customFormat="1" x14ac:dyDescent="0.25">
      <c r="A51" s="36"/>
      <c r="C51" s="36"/>
      <c r="D51" s="36"/>
      <c r="E51" s="36"/>
      <c r="F51" s="36"/>
      <c r="G51" s="37"/>
      <c r="H51" s="38"/>
    </row>
    <row r="52" spans="1:8" s="3" customFormat="1" x14ac:dyDescent="0.25">
      <c r="A52" s="36"/>
      <c r="C52" s="36"/>
      <c r="D52" s="36"/>
      <c r="E52" s="36"/>
      <c r="F52" s="36"/>
      <c r="G52" s="37"/>
      <c r="H52" s="38"/>
    </row>
    <row r="53" spans="1:8" s="3" customFormat="1" x14ac:dyDescent="0.25">
      <c r="A53" s="36"/>
      <c r="C53" s="36"/>
      <c r="D53" s="36"/>
      <c r="E53" s="36"/>
      <c r="F53" s="36"/>
      <c r="G53" s="37"/>
      <c r="H53" s="38"/>
    </row>
    <row r="54" spans="1:8" s="3" customFormat="1" x14ac:dyDescent="0.25">
      <c r="A54" s="36"/>
      <c r="C54" s="36"/>
      <c r="D54" s="36"/>
      <c r="E54" s="36"/>
      <c r="F54" s="36"/>
      <c r="G54" s="37"/>
      <c r="H54" s="38"/>
    </row>
    <row r="55" spans="1:8" s="3" customFormat="1" x14ac:dyDescent="0.25">
      <c r="A55" s="36"/>
      <c r="C55" s="36"/>
      <c r="D55" s="36"/>
      <c r="E55" s="36"/>
      <c r="F55" s="36"/>
      <c r="G55" s="37"/>
      <c r="H55" s="38"/>
    </row>
    <row r="56" spans="1:8" s="3" customFormat="1" x14ac:dyDescent="0.25">
      <c r="A56" s="36"/>
      <c r="C56" s="36"/>
      <c r="D56" s="36"/>
      <c r="E56" s="36"/>
      <c r="F56" s="36"/>
      <c r="G56" s="37"/>
      <c r="H56" s="38"/>
    </row>
    <row r="57" spans="1:8" s="3" customFormat="1" x14ac:dyDescent="0.25">
      <c r="A57" s="36"/>
      <c r="C57" s="36"/>
      <c r="D57" s="36"/>
      <c r="E57" s="36"/>
      <c r="F57" s="36"/>
      <c r="G57" s="37"/>
      <c r="H57" s="38"/>
    </row>
    <row r="58" spans="1:8" s="3" customFormat="1" x14ac:dyDescent="0.25">
      <c r="A58" s="36"/>
      <c r="C58" s="36"/>
      <c r="D58" s="36"/>
      <c r="E58" s="36"/>
      <c r="F58" s="36"/>
      <c r="G58" s="37"/>
      <c r="H58" s="38"/>
    </row>
    <row r="59" spans="1:8" s="3" customFormat="1" x14ac:dyDescent="0.25">
      <c r="A59" s="36"/>
      <c r="C59" s="36"/>
      <c r="D59" s="36"/>
      <c r="E59" s="36"/>
      <c r="F59" s="36"/>
      <c r="G59" s="37"/>
      <c r="H59" s="38"/>
    </row>
    <row r="60" spans="1:8" s="3" customFormat="1" x14ac:dyDescent="0.25">
      <c r="A60" s="36"/>
      <c r="C60" s="36"/>
      <c r="D60" s="36"/>
      <c r="E60" s="36"/>
      <c r="F60" s="36"/>
      <c r="G60" s="37"/>
      <c r="H60" s="38"/>
    </row>
    <row r="61" spans="1:8" s="3" customFormat="1" x14ac:dyDescent="0.25">
      <c r="A61" s="36"/>
      <c r="C61" s="36"/>
      <c r="D61" s="36"/>
      <c r="E61" s="36"/>
      <c r="F61" s="36"/>
      <c r="G61" s="37"/>
      <c r="H61" s="38"/>
    </row>
    <row r="62" spans="1:8" s="3" customFormat="1" x14ac:dyDescent="0.25">
      <c r="A62" s="36"/>
      <c r="C62" s="36"/>
      <c r="D62" s="36"/>
      <c r="E62" s="36"/>
      <c r="F62" s="36"/>
      <c r="G62" s="37"/>
      <c r="H62" s="38"/>
    </row>
    <row r="63" spans="1:8" s="3" customFormat="1" x14ac:dyDescent="0.25">
      <c r="A63" s="36"/>
      <c r="C63" s="36"/>
      <c r="D63" s="36"/>
      <c r="E63" s="36"/>
      <c r="F63" s="36"/>
      <c r="G63" s="37"/>
      <c r="H63" s="38"/>
    </row>
    <row r="64" spans="1:8" s="3" customFormat="1" x14ac:dyDescent="0.25">
      <c r="A64" s="36"/>
      <c r="C64" s="36"/>
      <c r="D64" s="36"/>
      <c r="E64" s="36"/>
      <c r="F64" s="36"/>
      <c r="G64" s="37"/>
      <c r="H64" s="38"/>
    </row>
    <row r="65" spans="1:8" s="3" customFormat="1" x14ac:dyDescent="0.25">
      <c r="A65" s="36"/>
      <c r="C65" s="36"/>
      <c r="D65" s="36"/>
      <c r="E65" s="36"/>
      <c r="F65" s="36"/>
      <c r="G65" s="37"/>
      <c r="H65" s="38"/>
    </row>
    <row r="66" spans="1:8" s="3" customFormat="1" x14ac:dyDescent="0.25">
      <c r="A66" s="36"/>
      <c r="C66" s="36"/>
      <c r="D66" s="36"/>
      <c r="E66" s="36"/>
      <c r="F66" s="36"/>
      <c r="G66" s="37"/>
      <c r="H66" s="38"/>
    </row>
    <row r="67" spans="1:8" s="3" customFormat="1" x14ac:dyDescent="0.25">
      <c r="A67" s="36"/>
      <c r="C67" s="36"/>
      <c r="D67" s="36"/>
      <c r="E67" s="36"/>
      <c r="F67" s="36"/>
      <c r="G67" s="37"/>
      <c r="H67" s="38"/>
    </row>
    <row r="68" spans="1:8" s="3" customFormat="1" x14ac:dyDescent="0.25">
      <c r="A68" s="36"/>
      <c r="C68" s="36"/>
      <c r="D68" s="36"/>
      <c r="E68" s="36"/>
      <c r="F68" s="36"/>
      <c r="G68" s="37"/>
      <c r="H68" s="38"/>
    </row>
    <row r="69" spans="1:8" s="3" customFormat="1" x14ac:dyDescent="0.25">
      <c r="A69" s="36"/>
      <c r="C69" s="36"/>
      <c r="D69" s="36"/>
      <c r="E69" s="36"/>
      <c r="F69" s="36"/>
      <c r="G69" s="37"/>
      <c r="H69" s="38"/>
    </row>
    <row r="70" spans="1:8" s="3" customFormat="1" x14ac:dyDescent="0.25">
      <c r="A70" s="36"/>
      <c r="C70" s="36"/>
      <c r="D70" s="36"/>
      <c r="E70" s="36"/>
      <c r="F70" s="36"/>
      <c r="G70" s="37"/>
      <c r="H70" s="38"/>
    </row>
    <row r="71" spans="1:8" s="3" customFormat="1" x14ac:dyDescent="0.25">
      <c r="A71" s="36"/>
      <c r="C71" s="36"/>
      <c r="D71" s="36"/>
      <c r="E71" s="36"/>
      <c r="F71" s="36"/>
      <c r="G71" s="37"/>
      <c r="H71" s="38"/>
    </row>
    <row r="72" spans="1:8" s="3" customFormat="1" x14ac:dyDescent="0.25">
      <c r="A72" s="36"/>
      <c r="C72" s="36"/>
      <c r="D72" s="36"/>
      <c r="E72" s="36"/>
      <c r="F72" s="36"/>
      <c r="G72" s="37"/>
      <c r="H72" s="38"/>
    </row>
    <row r="73" spans="1:8" s="3" customFormat="1" x14ac:dyDescent="0.25">
      <c r="A73" s="36"/>
      <c r="C73" s="36"/>
      <c r="D73" s="36"/>
      <c r="E73" s="36"/>
      <c r="F73" s="36"/>
      <c r="G73" s="37"/>
      <c r="H73" s="38"/>
    </row>
    <row r="74" spans="1:8" s="3" customFormat="1" x14ac:dyDescent="0.25">
      <c r="A74" s="36"/>
      <c r="C74" s="36"/>
      <c r="D74" s="36"/>
      <c r="E74" s="36"/>
      <c r="F74" s="36"/>
      <c r="G74" s="37"/>
      <c r="H74" s="38"/>
    </row>
    <row r="75" spans="1:8" s="3" customFormat="1" x14ac:dyDescent="0.25">
      <c r="A75" s="36"/>
      <c r="C75" s="36"/>
      <c r="D75" s="36"/>
      <c r="E75" s="36"/>
      <c r="F75" s="36"/>
      <c r="G75" s="37"/>
      <c r="H75" s="38"/>
    </row>
    <row r="76" spans="1:8" s="3" customFormat="1" x14ac:dyDescent="0.25">
      <c r="A76" s="36"/>
      <c r="C76" s="36"/>
      <c r="D76" s="36"/>
      <c r="E76" s="36"/>
      <c r="F76" s="36"/>
      <c r="G76" s="37"/>
      <c r="H76" s="38"/>
    </row>
    <row r="77" spans="1:8" s="3" customFormat="1" x14ac:dyDescent="0.25">
      <c r="A77" s="36"/>
      <c r="C77" s="36"/>
      <c r="D77" s="36"/>
      <c r="E77" s="36"/>
      <c r="F77" s="36"/>
      <c r="G77" s="37"/>
      <c r="H77" s="38"/>
    </row>
    <row r="78" spans="1:8" s="3" customFormat="1" x14ac:dyDescent="0.25">
      <c r="A78" s="36"/>
      <c r="C78" s="36"/>
      <c r="D78" s="36"/>
      <c r="E78" s="36"/>
      <c r="F78" s="36"/>
      <c r="G78" s="37"/>
      <c r="H78" s="38"/>
    </row>
    <row r="79" spans="1:8" s="3" customFormat="1" x14ac:dyDescent="0.25">
      <c r="A79" s="36"/>
      <c r="C79" s="36"/>
      <c r="D79" s="36"/>
      <c r="E79" s="36"/>
      <c r="F79" s="36"/>
      <c r="G79" s="37"/>
      <c r="H79" s="38"/>
    </row>
    <row r="80" spans="1:8" s="3" customFormat="1" x14ac:dyDescent="0.25">
      <c r="A80" s="36"/>
      <c r="C80" s="36"/>
      <c r="D80" s="36"/>
      <c r="E80" s="36"/>
      <c r="F80" s="36"/>
      <c r="G80" s="37"/>
      <c r="H80" s="38"/>
    </row>
    <row r="81" spans="1:8" s="3" customFormat="1" x14ac:dyDescent="0.25">
      <c r="A81" s="36"/>
      <c r="C81" s="36"/>
      <c r="D81" s="36"/>
      <c r="E81" s="36"/>
      <c r="F81" s="36"/>
      <c r="G81" s="37"/>
      <c r="H81" s="38"/>
    </row>
    <row r="82" spans="1:8" s="3" customFormat="1" x14ac:dyDescent="0.25">
      <c r="A82" s="36"/>
      <c r="C82" s="36"/>
      <c r="D82" s="36"/>
      <c r="E82" s="36"/>
      <c r="F82" s="36"/>
      <c r="G82" s="37"/>
      <c r="H82" s="38"/>
    </row>
    <row r="83" spans="1:8" s="3" customFormat="1" x14ac:dyDescent="0.25">
      <c r="A83" s="36"/>
      <c r="C83" s="36"/>
      <c r="D83" s="36"/>
      <c r="E83" s="36"/>
      <c r="F83" s="36"/>
      <c r="G83" s="37"/>
      <c r="H83" s="38"/>
    </row>
    <row r="84" spans="1:8" s="3" customFormat="1" x14ac:dyDescent="0.25">
      <c r="A84" s="36"/>
      <c r="C84" s="36"/>
      <c r="D84" s="36"/>
      <c r="E84" s="36"/>
      <c r="F84" s="36"/>
      <c r="G84" s="37"/>
      <c r="H84" s="38"/>
    </row>
    <row r="85" spans="1:8" s="3" customFormat="1" x14ac:dyDescent="0.25">
      <c r="A85" s="36"/>
      <c r="C85" s="36"/>
      <c r="D85" s="36"/>
      <c r="E85" s="36"/>
      <c r="F85" s="36"/>
      <c r="G85" s="37"/>
      <c r="H85" s="38"/>
    </row>
    <row r="86" spans="1:8" s="3" customFormat="1" x14ac:dyDescent="0.25">
      <c r="A86" s="36"/>
      <c r="C86" s="36"/>
      <c r="D86" s="36"/>
      <c r="E86" s="36"/>
      <c r="F86" s="36"/>
      <c r="G86" s="37"/>
      <c r="H86" s="38"/>
    </row>
    <row r="87" spans="1:8" s="3" customFormat="1" x14ac:dyDescent="0.25">
      <c r="A87" s="36"/>
      <c r="C87" s="36"/>
      <c r="D87" s="36"/>
      <c r="E87" s="36"/>
      <c r="F87" s="36"/>
      <c r="G87" s="37"/>
      <c r="H87" s="38"/>
    </row>
    <row r="88" spans="1:8" s="3" customFormat="1" x14ac:dyDescent="0.25">
      <c r="A88" s="36"/>
      <c r="C88" s="36"/>
      <c r="D88" s="36"/>
      <c r="E88" s="36"/>
      <c r="F88" s="36"/>
      <c r="G88" s="37"/>
      <c r="H88" s="38"/>
    </row>
    <row r="89" spans="1:8" s="3" customFormat="1" x14ac:dyDescent="0.25">
      <c r="A89" s="36"/>
      <c r="C89" s="36"/>
      <c r="D89" s="36"/>
      <c r="E89" s="36"/>
      <c r="F89" s="36"/>
      <c r="G89" s="37"/>
      <c r="H89" s="38"/>
    </row>
    <row r="90" spans="1:8" s="3" customFormat="1" x14ac:dyDescent="0.25">
      <c r="A90" s="36"/>
      <c r="C90" s="36"/>
      <c r="D90" s="36"/>
      <c r="E90" s="36"/>
      <c r="F90" s="36"/>
      <c r="G90" s="37"/>
      <c r="H90" s="38"/>
    </row>
    <row r="91" spans="1:8" s="3" customFormat="1" x14ac:dyDescent="0.25">
      <c r="A91" s="36"/>
      <c r="C91" s="36"/>
      <c r="D91" s="36"/>
      <c r="E91" s="36"/>
      <c r="F91" s="36"/>
      <c r="G91" s="37"/>
      <c r="H91" s="38"/>
    </row>
    <row r="92" spans="1:8" s="3" customFormat="1" x14ac:dyDescent="0.25">
      <c r="A92" s="36"/>
      <c r="C92" s="36"/>
      <c r="D92" s="36"/>
      <c r="E92" s="36"/>
      <c r="F92" s="36"/>
      <c r="G92" s="37"/>
      <c r="H92" s="38"/>
    </row>
    <row r="93" spans="1:8" s="3" customFormat="1" x14ac:dyDescent="0.25">
      <c r="A93" s="36"/>
      <c r="C93" s="36"/>
      <c r="D93" s="36"/>
      <c r="E93" s="36"/>
      <c r="F93" s="36"/>
      <c r="G93" s="37"/>
      <c r="H93" s="38"/>
    </row>
    <row r="94" spans="1:8" s="3" customFormat="1" x14ac:dyDescent="0.25">
      <c r="A94" s="36"/>
      <c r="C94" s="36"/>
      <c r="D94" s="36"/>
      <c r="E94" s="36"/>
      <c r="F94" s="36"/>
      <c r="G94" s="37"/>
      <c r="H94" s="38"/>
    </row>
    <row r="95" spans="1:8" s="3" customFormat="1" x14ac:dyDescent="0.25">
      <c r="A95" s="36"/>
      <c r="C95" s="36"/>
      <c r="D95" s="36"/>
      <c r="E95" s="36"/>
      <c r="F95" s="36"/>
      <c r="G95" s="37"/>
      <c r="H95" s="38"/>
    </row>
    <row r="96" spans="1:8" s="3" customFormat="1" x14ac:dyDescent="0.25">
      <c r="A96" s="36"/>
      <c r="C96" s="36"/>
      <c r="D96" s="36"/>
      <c r="E96" s="36"/>
      <c r="F96" s="36"/>
      <c r="G96" s="37"/>
      <c r="H96" s="38"/>
    </row>
    <row r="97" spans="1:8" s="3" customFormat="1" x14ac:dyDescent="0.25">
      <c r="A97" s="36"/>
      <c r="C97" s="36"/>
      <c r="D97" s="36"/>
      <c r="E97" s="36"/>
      <c r="F97" s="36"/>
      <c r="G97" s="37"/>
      <c r="H97" s="38"/>
    </row>
    <row r="98" spans="1:8" s="3" customFormat="1" x14ac:dyDescent="0.25">
      <c r="A98" s="36"/>
      <c r="C98" s="36"/>
      <c r="D98" s="36"/>
      <c r="E98" s="36"/>
      <c r="F98" s="36"/>
      <c r="G98" s="37"/>
      <c r="H98" s="38"/>
    </row>
    <row r="99" spans="1:8" s="3" customFormat="1" x14ac:dyDescent="0.25">
      <c r="A99" s="36"/>
      <c r="C99" s="36"/>
      <c r="D99" s="36"/>
      <c r="E99" s="36"/>
      <c r="F99" s="36"/>
      <c r="G99" s="37"/>
      <c r="H99" s="38"/>
    </row>
    <row r="100" spans="1:8" s="3" customFormat="1" x14ac:dyDescent="0.25">
      <c r="A100" s="36"/>
      <c r="C100" s="36"/>
      <c r="D100" s="36"/>
      <c r="E100" s="36"/>
      <c r="F100" s="36"/>
      <c r="G100" s="37"/>
      <c r="H100" s="38"/>
    </row>
    <row r="101" spans="1:8" s="3" customFormat="1" x14ac:dyDescent="0.25">
      <c r="A101" s="36"/>
      <c r="C101" s="36"/>
      <c r="D101" s="36"/>
      <c r="E101" s="36"/>
      <c r="F101" s="36"/>
      <c r="G101" s="37"/>
      <c r="H101" s="38"/>
    </row>
    <row r="102" spans="1:8" s="3" customFormat="1" x14ac:dyDescent="0.25">
      <c r="A102" s="36"/>
      <c r="C102" s="36"/>
      <c r="D102" s="36"/>
      <c r="E102" s="36"/>
      <c r="F102" s="36"/>
      <c r="G102" s="37"/>
      <c r="H102" s="38"/>
    </row>
  </sheetData>
  <mergeCells count="5">
    <mergeCell ref="A1:H1"/>
    <mergeCell ref="C2:F2"/>
    <mergeCell ref="C3:D3"/>
    <mergeCell ref="E3:F3"/>
    <mergeCell ref="G3:H3"/>
  </mergeCells>
  <conditionalFormatting sqref="A1">
    <cfRule type="duplicateValues" dxfId="27" priority="7"/>
  </conditionalFormatting>
  <conditionalFormatting sqref="B4">
    <cfRule type="duplicateValues" dxfId="26" priority="6"/>
  </conditionalFormatting>
  <conditionalFormatting sqref="A2:A3">
    <cfRule type="duplicateValues" dxfId="25" priority="5"/>
  </conditionalFormatting>
  <conditionalFormatting sqref="A4">
    <cfRule type="duplicateValues" dxfId="24" priority="4"/>
  </conditionalFormatting>
  <conditionalFormatting sqref="A26:A27">
    <cfRule type="duplicateValues" dxfId="23" priority="3"/>
  </conditionalFormatting>
  <conditionalFormatting sqref="B26:B27">
    <cfRule type="duplicateValues" dxfId="3" priority="1"/>
  </conditionalFormatting>
  <dataValidations count="1">
    <dataValidation type="list" allowBlank="1" showInputMessage="1" promptTitle="Vendor Response Reqd" prompt="If responding with &quot;Yes with exception(s) or &quot;No&quot;, please provide brief commentary for your response. " sqref="G5:G24">
      <formula1>"Yes, Yes with exception(s), No"</formula1>
    </dataValidation>
  </dataValidations>
  <pageMargins left="0.7" right="0.7" top="0.75" bottom="0.75" header="0.3" footer="0.3"/>
  <pageSetup scale="69"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1"/>
  <sheetViews>
    <sheetView zoomScaleNormal="100" workbookViewId="0">
      <pane ySplit="4" topLeftCell="A5" activePane="bottomLeft" state="frozen"/>
      <selection activeCell="B5" sqref="B5"/>
      <selection pane="bottomLeft" activeCell="B20" sqref="B20:B21"/>
    </sheetView>
  </sheetViews>
  <sheetFormatPr defaultColWidth="9.140625" defaultRowHeight="15" x14ac:dyDescent="0.25"/>
  <cols>
    <col min="1" max="1" width="4.42578125" style="36" customWidth="1"/>
    <col min="2" max="2" width="81.140625" style="3" customWidth="1"/>
    <col min="3" max="6" width="9.85546875" style="41" customWidth="1"/>
    <col min="7" max="7" width="15.140625" style="37" customWidth="1"/>
    <col min="8" max="8" width="37.7109375" style="38" customWidth="1"/>
    <col min="9" max="16384" width="9.140625" style="42"/>
  </cols>
  <sheetData>
    <row r="1" spans="1:9" s="1" customFormat="1" ht="15.75" thickBot="1" x14ac:dyDescent="0.3">
      <c r="A1" s="197" t="s">
        <v>123</v>
      </c>
      <c r="B1" s="197"/>
      <c r="C1" s="197"/>
      <c r="D1" s="197"/>
      <c r="E1" s="197"/>
      <c r="F1" s="197"/>
      <c r="G1" s="197"/>
      <c r="H1" s="197"/>
    </row>
    <row r="2" spans="1:9" s="6" customFormat="1" ht="15.75" customHeight="1" thickBot="1" x14ac:dyDescent="0.3">
      <c r="A2" s="2"/>
      <c r="B2" s="3"/>
      <c r="C2" s="198" t="s">
        <v>0</v>
      </c>
      <c r="D2" s="199"/>
      <c r="E2" s="199"/>
      <c r="F2" s="200"/>
      <c r="G2" s="4"/>
      <c r="H2" s="5"/>
    </row>
    <row r="3" spans="1:9" s="6" customFormat="1" ht="15.75" customHeight="1" thickBot="1" x14ac:dyDescent="0.3">
      <c r="A3" s="2"/>
      <c r="B3" s="3"/>
      <c r="C3" s="201" t="s">
        <v>1</v>
      </c>
      <c r="D3" s="202"/>
      <c r="E3" s="203" t="s">
        <v>410</v>
      </c>
      <c r="F3" s="204"/>
      <c r="G3" s="205" t="s">
        <v>406</v>
      </c>
      <c r="H3" s="206"/>
    </row>
    <row r="4" spans="1:9" s="6" customFormat="1" ht="15.75" thickBot="1" x14ac:dyDescent="0.3">
      <c r="A4" s="7" t="s">
        <v>2</v>
      </c>
      <c r="B4" s="8" t="s">
        <v>3</v>
      </c>
      <c r="C4" s="9" t="s">
        <v>4</v>
      </c>
      <c r="D4" s="10" t="s">
        <v>5</v>
      </c>
      <c r="E4" s="9" t="s">
        <v>4</v>
      </c>
      <c r="F4" s="10" t="s">
        <v>5</v>
      </c>
      <c r="G4" s="194" t="s">
        <v>6</v>
      </c>
      <c r="H4" s="195" t="s">
        <v>407</v>
      </c>
    </row>
    <row r="5" spans="1:9" s="3" customFormat="1" ht="30" x14ac:dyDescent="0.25">
      <c r="A5" s="11">
        <v>1</v>
      </c>
      <c r="B5" s="49" t="s">
        <v>124</v>
      </c>
      <c r="C5" s="47"/>
      <c r="D5" s="48" t="s">
        <v>9</v>
      </c>
      <c r="E5" s="47" t="s">
        <v>9</v>
      </c>
      <c r="F5" s="48"/>
      <c r="G5" s="15"/>
      <c r="H5" s="16"/>
    </row>
    <row r="6" spans="1:9" s="3" customFormat="1" x14ac:dyDescent="0.25">
      <c r="A6" s="17">
        <v>2</v>
      </c>
      <c r="B6" s="28" t="s">
        <v>125</v>
      </c>
      <c r="C6" s="19"/>
      <c r="D6" s="20" t="s">
        <v>9</v>
      </c>
      <c r="E6" s="19" t="s">
        <v>9</v>
      </c>
      <c r="F6" s="20"/>
      <c r="G6" s="15"/>
      <c r="H6" s="16"/>
    </row>
    <row r="7" spans="1:9" s="3" customFormat="1" x14ac:dyDescent="0.25">
      <c r="A7" s="17">
        <v>3</v>
      </c>
      <c r="B7" s="28" t="s">
        <v>126</v>
      </c>
      <c r="C7" s="19"/>
      <c r="D7" s="20" t="s">
        <v>9</v>
      </c>
      <c r="E7" s="19" t="s">
        <v>9</v>
      </c>
      <c r="F7" s="20"/>
      <c r="G7" s="15"/>
      <c r="H7" s="16"/>
    </row>
    <row r="8" spans="1:9" s="3" customFormat="1" x14ac:dyDescent="0.25">
      <c r="A8" s="17">
        <v>4</v>
      </c>
      <c r="B8" s="28" t="s">
        <v>127</v>
      </c>
      <c r="C8" s="19"/>
      <c r="D8" s="20" t="s">
        <v>9</v>
      </c>
      <c r="E8" s="19" t="s">
        <v>9</v>
      </c>
      <c r="F8" s="20"/>
      <c r="G8" s="15"/>
      <c r="H8" s="16"/>
      <c r="I8" s="21"/>
    </row>
    <row r="9" spans="1:9" s="3" customFormat="1" ht="30" x14ac:dyDescent="0.25">
      <c r="A9" s="17">
        <v>5</v>
      </c>
      <c r="B9" s="28" t="s">
        <v>128</v>
      </c>
      <c r="C9" s="19"/>
      <c r="D9" s="20" t="s">
        <v>9</v>
      </c>
      <c r="E9" s="19" t="s">
        <v>9</v>
      </c>
      <c r="F9" s="20"/>
      <c r="G9" s="15"/>
      <c r="H9" s="16"/>
      <c r="I9" s="21"/>
    </row>
    <row r="10" spans="1:9" s="3" customFormat="1" ht="45" x14ac:dyDescent="0.25">
      <c r="A10" s="17">
        <v>6</v>
      </c>
      <c r="B10" s="28" t="s">
        <v>129</v>
      </c>
      <c r="C10" s="19"/>
      <c r="D10" s="20" t="s">
        <v>9</v>
      </c>
      <c r="E10" s="19" t="s">
        <v>9</v>
      </c>
      <c r="F10" s="20"/>
      <c r="G10" s="15"/>
      <c r="H10" s="16"/>
    </row>
    <row r="11" spans="1:9" s="3" customFormat="1" ht="45" x14ac:dyDescent="0.25">
      <c r="A11" s="17">
        <v>7</v>
      </c>
      <c r="B11" s="28" t="s">
        <v>130</v>
      </c>
      <c r="C11" s="19"/>
      <c r="D11" s="20" t="s">
        <v>9</v>
      </c>
      <c r="E11" s="19" t="s">
        <v>9</v>
      </c>
      <c r="F11" s="20"/>
      <c r="G11" s="15"/>
      <c r="H11" s="16"/>
    </row>
    <row r="12" spans="1:9" s="3" customFormat="1" ht="30" x14ac:dyDescent="0.25">
      <c r="A12" s="17">
        <v>8</v>
      </c>
      <c r="B12" s="28" t="s">
        <v>131</v>
      </c>
      <c r="C12" s="19"/>
      <c r="D12" s="20" t="s">
        <v>9</v>
      </c>
      <c r="E12" s="19" t="s">
        <v>9</v>
      </c>
      <c r="F12" s="20"/>
      <c r="G12" s="15"/>
      <c r="H12" s="16"/>
    </row>
    <row r="13" spans="1:9" s="3" customFormat="1" x14ac:dyDescent="0.25">
      <c r="A13" s="17">
        <v>9</v>
      </c>
      <c r="B13" s="28" t="s">
        <v>132</v>
      </c>
      <c r="C13" s="19"/>
      <c r="D13" s="20" t="s">
        <v>9</v>
      </c>
      <c r="E13" s="19" t="s">
        <v>9</v>
      </c>
      <c r="F13" s="20"/>
      <c r="G13" s="15"/>
      <c r="H13" s="16"/>
    </row>
    <row r="14" spans="1:9" s="3" customFormat="1" ht="30" x14ac:dyDescent="0.25">
      <c r="A14" s="17">
        <v>10</v>
      </c>
      <c r="B14" s="28" t="s">
        <v>133</v>
      </c>
      <c r="C14" s="19"/>
      <c r="D14" s="20" t="s">
        <v>9</v>
      </c>
      <c r="E14" s="19" t="s">
        <v>9</v>
      </c>
      <c r="F14" s="20"/>
      <c r="G14" s="15"/>
      <c r="H14" s="16"/>
    </row>
    <row r="15" spans="1:9" s="3" customFormat="1" ht="30" x14ac:dyDescent="0.25">
      <c r="A15" s="17">
        <v>11</v>
      </c>
      <c r="B15" s="28" t="s">
        <v>134</v>
      </c>
      <c r="C15" s="19"/>
      <c r="D15" s="20" t="s">
        <v>9</v>
      </c>
      <c r="E15" s="19" t="s">
        <v>9</v>
      </c>
      <c r="F15" s="20"/>
      <c r="G15" s="15"/>
      <c r="H15" s="16"/>
    </row>
    <row r="16" spans="1:9" s="3" customFormat="1" ht="30" x14ac:dyDescent="0.25">
      <c r="A16" s="17">
        <v>12</v>
      </c>
      <c r="B16" s="28" t="s">
        <v>63</v>
      </c>
      <c r="C16" s="19"/>
      <c r="D16" s="20" t="s">
        <v>9</v>
      </c>
      <c r="E16" s="19" t="s">
        <v>9</v>
      </c>
      <c r="F16" s="20"/>
      <c r="G16" s="15"/>
      <c r="H16" s="16"/>
    </row>
    <row r="17" spans="1:8" s="3" customFormat="1" ht="30" x14ac:dyDescent="0.25">
      <c r="A17" s="17">
        <v>13</v>
      </c>
      <c r="B17" s="28" t="s">
        <v>409</v>
      </c>
      <c r="C17" s="19"/>
      <c r="D17" s="20" t="s">
        <v>9</v>
      </c>
      <c r="E17" s="19" t="s">
        <v>9</v>
      </c>
      <c r="F17" s="20"/>
      <c r="G17" s="15"/>
      <c r="H17" s="16"/>
    </row>
    <row r="18" spans="1:8" s="3" customFormat="1" ht="15.75" thickBot="1" x14ac:dyDescent="0.3">
      <c r="A18" s="31">
        <v>14</v>
      </c>
      <c r="B18" s="174" t="s">
        <v>408</v>
      </c>
      <c r="C18" s="33"/>
      <c r="D18" s="32" t="s">
        <v>9</v>
      </c>
      <c r="E18" s="33" t="s">
        <v>9</v>
      </c>
      <c r="F18" s="175"/>
      <c r="G18" s="34"/>
      <c r="H18" s="35"/>
    </row>
    <row r="19" spans="1:8" s="3" customFormat="1" x14ac:dyDescent="0.25">
      <c r="A19" s="39"/>
      <c r="B19" s="39"/>
      <c r="C19" s="36"/>
      <c r="D19" s="36"/>
      <c r="E19" s="36"/>
      <c r="F19" s="36"/>
      <c r="G19" s="37"/>
      <c r="H19" s="38"/>
    </row>
    <row r="20" spans="1:8" s="3" customFormat="1" x14ac:dyDescent="0.25">
      <c r="A20" s="40"/>
      <c r="B20" s="39" t="s">
        <v>413</v>
      </c>
      <c r="C20" s="36"/>
      <c r="D20" s="36"/>
      <c r="E20" s="36"/>
      <c r="F20" s="36"/>
      <c r="G20" s="37"/>
      <c r="H20" s="38"/>
    </row>
    <row r="21" spans="1:8" s="3" customFormat="1" x14ac:dyDescent="0.25">
      <c r="A21" s="36"/>
      <c r="B21" s="40" t="s">
        <v>66</v>
      </c>
      <c r="C21" s="36"/>
      <c r="D21" s="36"/>
      <c r="E21" s="36"/>
      <c r="F21" s="36"/>
      <c r="G21" s="37"/>
      <c r="H21" s="38"/>
    </row>
    <row r="22" spans="1:8" s="3" customFormat="1" x14ac:dyDescent="0.25">
      <c r="A22" s="36"/>
      <c r="C22" s="36"/>
      <c r="D22" s="36"/>
      <c r="E22" s="36"/>
      <c r="F22" s="36"/>
      <c r="G22" s="37"/>
      <c r="H22" s="38"/>
    </row>
    <row r="23" spans="1:8" s="3" customFormat="1" x14ac:dyDescent="0.25">
      <c r="A23" s="36"/>
      <c r="C23" s="36"/>
      <c r="D23" s="36"/>
      <c r="E23" s="36"/>
      <c r="F23" s="36"/>
      <c r="G23" s="37"/>
      <c r="H23" s="38"/>
    </row>
    <row r="24" spans="1:8" s="3" customFormat="1" x14ac:dyDescent="0.25">
      <c r="A24" s="36"/>
      <c r="C24" s="36"/>
      <c r="D24" s="36"/>
      <c r="E24" s="36"/>
      <c r="F24" s="36"/>
      <c r="G24" s="37"/>
      <c r="H24" s="38"/>
    </row>
    <row r="25" spans="1:8" s="3" customFormat="1" x14ac:dyDescent="0.25">
      <c r="A25" s="36"/>
      <c r="C25" s="36"/>
      <c r="D25" s="36"/>
      <c r="E25" s="36"/>
      <c r="F25" s="36"/>
      <c r="G25" s="37"/>
      <c r="H25" s="38"/>
    </row>
    <row r="26" spans="1:8" s="3" customFormat="1" x14ac:dyDescent="0.25">
      <c r="A26" s="36"/>
      <c r="C26" s="36"/>
      <c r="D26" s="36"/>
      <c r="E26" s="36"/>
      <c r="F26" s="36"/>
      <c r="G26" s="37"/>
      <c r="H26" s="38"/>
    </row>
    <row r="27" spans="1:8" s="3" customFormat="1" x14ac:dyDescent="0.25">
      <c r="A27" s="36"/>
      <c r="C27" s="36"/>
      <c r="D27" s="36"/>
      <c r="E27" s="36"/>
      <c r="F27" s="36"/>
      <c r="G27" s="37"/>
      <c r="H27" s="38"/>
    </row>
    <row r="28" spans="1:8" s="3" customFormat="1" x14ac:dyDescent="0.25">
      <c r="A28" s="36"/>
      <c r="C28" s="36"/>
      <c r="D28" s="36"/>
      <c r="E28" s="36"/>
      <c r="F28" s="36"/>
      <c r="G28" s="37"/>
      <c r="H28" s="38"/>
    </row>
    <row r="29" spans="1:8" s="3" customFormat="1" x14ac:dyDescent="0.25">
      <c r="A29" s="36"/>
      <c r="C29" s="36"/>
      <c r="D29" s="36"/>
      <c r="E29" s="36"/>
      <c r="F29" s="36"/>
      <c r="G29" s="37"/>
      <c r="H29" s="38"/>
    </row>
    <row r="30" spans="1:8" s="3" customFormat="1" x14ac:dyDescent="0.25">
      <c r="A30" s="36"/>
      <c r="C30" s="36"/>
      <c r="D30" s="36"/>
      <c r="E30" s="36"/>
      <c r="F30" s="36"/>
      <c r="G30" s="37"/>
      <c r="H30" s="38"/>
    </row>
    <row r="31" spans="1:8" s="3" customFormat="1" x14ac:dyDescent="0.25">
      <c r="A31" s="36"/>
      <c r="C31" s="36"/>
      <c r="D31" s="36"/>
      <c r="E31" s="36"/>
      <c r="F31" s="36"/>
      <c r="G31" s="37"/>
      <c r="H31" s="38"/>
    </row>
    <row r="32" spans="1:8" s="3" customFormat="1" x14ac:dyDescent="0.25">
      <c r="A32" s="36"/>
      <c r="C32" s="36"/>
      <c r="D32" s="36"/>
      <c r="E32" s="36"/>
      <c r="F32" s="36"/>
      <c r="G32" s="37"/>
      <c r="H32" s="38"/>
    </row>
    <row r="33" spans="1:8" s="3" customFormat="1" x14ac:dyDescent="0.25">
      <c r="A33" s="36"/>
      <c r="C33" s="36"/>
      <c r="D33" s="36"/>
      <c r="E33" s="36"/>
      <c r="F33" s="36"/>
      <c r="G33" s="37"/>
      <c r="H33" s="38"/>
    </row>
    <row r="34" spans="1:8" s="3" customFormat="1" x14ac:dyDescent="0.25">
      <c r="A34" s="36"/>
      <c r="C34" s="36"/>
      <c r="D34" s="36"/>
      <c r="E34" s="36"/>
      <c r="F34" s="36"/>
      <c r="G34" s="37"/>
      <c r="H34" s="38"/>
    </row>
    <row r="35" spans="1:8" s="3" customFormat="1" x14ac:dyDescent="0.25">
      <c r="A35" s="36"/>
      <c r="C35" s="36"/>
      <c r="D35" s="36"/>
      <c r="E35" s="36"/>
      <c r="F35" s="36"/>
      <c r="G35" s="37"/>
      <c r="H35" s="38"/>
    </row>
    <row r="36" spans="1:8" s="3" customFormat="1" x14ac:dyDescent="0.25">
      <c r="A36" s="36"/>
      <c r="C36" s="36"/>
      <c r="D36" s="36"/>
      <c r="E36" s="36"/>
      <c r="F36" s="36"/>
      <c r="G36" s="37"/>
      <c r="H36" s="38"/>
    </row>
    <row r="37" spans="1:8" s="3" customFormat="1" x14ac:dyDescent="0.25">
      <c r="A37" s="36"/>
      <c r="C37" s="36"/>
      <c r="D37" s="36"/>
      <c r="E37" s="36"/>
      <c r="F37" s="36"/>
      <c r="G37" s="37"/>
      <c r="H37" s="38"/>
    </row>
    <row r="38" spans="1:8" s="3" customFormat="1" x14ac:dyDescent="0.25">
      <c r="A38" s="36"/>
      <c r="C38" s="36"/>
      <c r="D38" s="36"/>
      <c r="E38" s="36"/>
      <c r="F38" s="36"/>
      <c r="G38" s="37"/>
      <c r="H38" s="38"/>
    </row>
    <row r="39" spans="1:8" s="3" customFormat="1" x14ac:dyDescent="0.25">
      <c r="A39" s="36"/>
      <c r="C39" s="36"/>
      <c r="D39" s="36"/>
      <c r="E39" s="36"/>
      <c r="F39" s="36"/>
      <c r="G39" s="37"/>
      <c r="H39" s="38"/>
    </row>
    <row r="40" spans="1:8" s="3" customFormat="1" x14ac:dyDescent="0.25">
      <c r="A40" s="36"/>
      <c r="C40" s="36"/>
      <c r="D40" s="36"/>
      <c r="E40" s="36"/>
      <c r="F40" s="36"/>
      <c r="G40" s="37"/>
      <c r="H40" s="38"/>
    </row>
    <row r="41" spans="1:8" s="3" customFormat="1" x14ac:dyDescent="0.25">
      <c r="A41" s="36"/>
      <c r="C41" s="36"/>
      <c r="D41" s="36"/>
      <c r="E41" s="36"/>
      <c r="F41" s="36"/>
      <c r="G41" s="37"/>
      <c r="H41" s="38"/>
    </row>
    <row r="42" spans="1:8" s="3" customFormat="1" x14ac:dyDescent="0.25">
      <c r="A42" s="36"/>
      <c r="C42" s="36"/>
      <c r="D42" s="36"/>
      <c r="E42" s="36"/>
      <c r="F42" s="36"/>
      <c r="G42" s="37"/>
      <c r="H42" s="38"/>
    </row>
    <row r="43" spans="1:8" s="3" customFormat="1" x14ac:dyDescent="0.25">
      <c r="A43" s="36"/>
      <c r="C43" s="36"/>
      <c r="D43" s="36"/>
      <c r="E43" s="36"/>
      <c r="F43" s="36"/>
      <c r="G43" s="37"/>
      <c r="H43" s="38"/>
    </row>
    <row r="44" spans="1:8" s="3" customFormat="1" x14ac:dyDescent="0.25">
      <c r="A44" s="36"/>
      <c r="C44" s="36"/>
      <c r="D44" s="36"/>
      <c r="E44" s="36"/>
      <c r="F44" s="36"/>
      <c r="G44" s="37"/>
      <c r="H44" s="38"/>
    </row>
    <row r="45" spans="1:8" s="3" customFormat="1" x14ac:dyDescent="0.25">
      <c r="A45" s="36"/>
      <c r="C45" s="36"/>
      <c r="D45" s="36"/>
      <c r="E45" s="36"/>
      <c r="F45" s="36"/>
      <c r="G45" s="37"/>
      <c r="H45" s="38"/>
    </row>
    <row r="46" spans="1:8" s="3" customFormat="1" x14ac:dyDescent="0.25">
      <c r="A46" s="36"/>
      <c r="C46" s="36"/>
      <c r="D46" s="36"/>
      <c r="E46" s="36"/>
      <c r="F46" s="36"/>
      <c r="G46" s="37"/>
      <c r="H46" s="38"/>
    </row>
    <row r="47" spans="1:8" s="3" customFormat="1" x14ac:dyDescent="0.25">
      <c r="A47" s="36"/>
      <c r="C47" s="36"/>
      <c r="D47" s="36"/>
      <c r="E47" s="36"/>
      <c r="F47" s="36"/>
      <c r="G47" s="37"/>
      <c r="H47" s="38"/>
    </row>
    <row r="48" spans="1:8" s="3" customFormat="1" x14ac:dyDescent="0.25">
      <c r="A48" s="36"/>
      <c r="C48" s="36"/>
      <c r="D48" s="36"/>
      <c r="E48" s="36"/>
      <c r="F48" s="36"/>
      <c r="G48" s="37"/>
      <c r="H48" s="38"/>
    </row>
    <row r="49" spans="1:8" s="3" customFormat="1" x14ac:dyDescent="0.25">
      <c r="A49" s="36"/>
      <c r="C49" s="36"/>
      <c r="D49" s="36"/>
      <c r="E49" s="36"/>
      <c r="F49" s="36"/>
      <c r="G49" s="37"/>
      <c r="H49" s="38"/>
    </row>
    <row r="50" spans="1:8" s="3" customFormat="1" x14ac:dyDescent="0.25">
      <c r="A50" s="36"/>
      <c r="C50" s="36"/>
      <c r="D50" s="36"/>
      <c r="E50" s="36"/>
      <c r="F50" s="36"/>
      <c r="G50" s="37"/>
      <c r="H50" s="38"/>
    </row>
    <row r="51" spans="1:8" s="3" customFormat="1" x14ac:dyDescent="0.25">
      <c r="A51" s="36"/>
      <c r="C51" s="36"/>
      <c r="D51" s="36"/>
      <c r="E51" s="36"/>
      <c r="F51" s="36"/>
      <c r="G51" s="37"/>
      <c r="H51" s="38"/>
    </row>
    <row r="52" spans="1:8" s="3" customFormat="1" x14ac:dyDescent="0.25">
      <c r="A52" s="36"/>
      <c r="C52" s="36"/>
      <c r="D52" s="36"/>
      <c r="E52" s="36"/>
      <c r="F52" s="36"/>
      <c r="G52" s="37"/>
      <c r="H52" s="38"/>
    </row>
    <row r="53" spans="1:8" s="3" customFormat="1" x14ac:dyDescent="0.25">
      <c r="A53" s="36"/>
      <c r="C53" s="36"/>
      <c r="D53" s="36"/>
      <c r="E53" s="36"/>
      <c r="F53" s="36"/>
      <c r="G53" s="37"/>
      <c r="H53" s="38"/>
    </row>
    <row r="54" spans="1:8" s="3" customFormat="1" x14ac:dyDescent="0.25">
      <c r="A54" s="36"/>
      <c r="C54" s="36"/>
      <c r="D54" s="36"/>
      <c r="E54" s="36"/>
      <c r="F54" s="36"/>
      <c r="G54" s="37"/>
      <c r="H54" s="38"/>
    </row>
    <row r="55" spans="1:8" s="3" customFormat="1" x14ac:dyDescent="0.25">
      <c r="A55" s="36"/>
      <c r="C55" s="36"/>
      <c r="D55" s="36"/>
      <c r="E55" s="36"/>
      <c r="F55" s="36"/>
      <c r="G55" s="37"/>
      <c r="H55" s="38"/>
    </row>
    <row r="56" spans="1:8" s="3" customFormat="1" x14ac:dyDescent="0.25">
      <c r="A56" s="36"/>
      <c r="C56" s="36"/>
      <c r="D56" s="36"/>
      <c r="E56" s="36"/>
      <c r="F56" s="36"/>
      <c r="G56" s="37"/>
      <c r="H56" s="38"/>
    </row>
    <row r="57" spans="1:8" s="3" customFormat="1" x14ac:dyDescent="0.25">
      <c r="A57" s="36"/>
      <c r="C57" s="36"/>
      <c r="D57" s="36"/>
      <c r="E57" s="36"/>
      <c r="F57" s="36"/>
      <c r="G57" s="37"/>
      <c r="H57" s="38"/>
    </row>
    <row r="58" spans="1:8" s="3" customFormat="1" x14ac:dyDescent="0.25">
      <c r="A58" s="36"/>
      <c r="C58" s="36"/>
      <c r="D58" s="36"/>
      <c r="E58" s="36"/>
      <c r="F58" s="36"/>
      <c r="G58" s="37"/>
      <c r="H58" s="38"/>
    </row>
    <row r="59" spans="1:8" s="3" customFormat="1" x14ac:dyDescent="0.25">
      <c r="A59" s="36"/>
      <c r="C59" s="36"/>
      <c r="D59" s="36"/>
      <c r="E59" s="36"/>
      <c r="F59" s="36"/>
      <c r="G59" s="37"/>
      <c r="H59" s="38"/>
    </row>
    <row r="60" spans="1:8" s="3" customFormat="1" x14ac:dyDescent="0.25">
      <c r="A60" s="36"/>
      <c r="C60" s="36"/>
      <c r="D60" s="36"/>
      <c r="E60" s="36"/>
      <c r="F60" s="36"/>
      <c r="G60" s="37"/>
      <c r="H60" s="38"/>
    </row>
    <row r="61" spans="1:8" s="3" customFormat="1" x14ac:dyDescent="0.25">
      <c r="A61" s="36"/>
      <c r="C61" s="36"/>
      <c r="D61" s="36"/>
      <c r="E61" s="36"/>
      <c r="F61" s="36"/>
      <c r="G61" s="37"/>
      <c r="H61" s="38"/>
    </row>
    <row r="62" spans="1:8" s="3" customFormat="1" x14ac:dyDescent="0.25">
      <c r="A62" s="36"/>
      <c r="C62" s="36"/>
      <c r="D62" s="36"/>
      <c r="E62" s="36"/>
      <c r="F62" s="36"/>
      <c r="G62" s="37"/>
      <c r="H62" s="38"/>
    </row>
    <row r="63" spans="1:8" s="3" customFormat="1" x14ac:dyDescent="0.25">
      <c r="A63" s="36"/>
      <c r="C63" s="36"/>
      <c r="D63" s="36"/>
      <c r="E63" s="36"/>
      <c r="F63" s="36"/>
      <c r="G63" s="37"/>
      <c r="H63" s="38"/>
    </row>
    <row r="64" spans="1:8" s="3" customFormat="1" x14ac:dyDescent="0.25">
      <c r="A64" s="36"/>
      <c r="C64" s="36"/>
      <c r="D64" s="36"/>
      <c r="E64" s="36"/>
      <c r="F64" s="36"/>
      <c r="G64" s="37"/>
      <c r="H64" s="38"/>
    </row>
    <row r="65" spans="1:8" s="3" customFormat="1" x14ac:dyDescent="0.25">
      <c r="A65" s="36"/>
      <c r="C65" s="36"/>
      <c r="D65" s="36"/>
      <c r="E65" s="36"/>
      <c r="F65" s="36"/>
      <c r="G65" s="37"/>
      <c r="H65" s="38"/>
    </row>
    <row r="66" spans="1:8" s="3" customFormat="1" x14ac:dyDescent="0.25">
      <c r="A66" s="36"/>
      <c r="C66" s="36"/>
      <c r="D66" s="36"/>
      <c r="E66" s="36"/>
      <c r="F66" s="36"/>
      <c r="G66" s="37"/>
      <c r="H66" s="38"/>
    </row>
    <row r="67" spans="1:8" s="3" customFormat="1" x14ac:dyDescent="0.25">
      <c r="A67" s="36"/>
      <c r="C67" s="36"/>
      <c r="D67" s="36"/>
      <c r="E67" s="36"/>
      <c r="F67" s="36"/>
      <c r="G67" s="37"/>
      <c r="H67" s="38"/>
    </row>
    <row r="68" spans="1:8" s="3" customFormat="1" x14ac:dyDescent="0.25">
      <c r="A68" s="36"/>
      <c r="C68" s="36"/>
      <c r="D68" s="36"/>
      <c r="E68" s="36"/>
      <c r="F68" s="36"/>
      <c r="G68" s="37"/>
      <c r="H68" s="38"/>
    </row>
    <row r="69" spans="1:8" s="3" customFormat="1" x14ac:dyDescent="0.25">
      <c r="A69" s="36"/>
      <c r="C69" s="36"/>
      <c r="D69" s="36"/>
      <c r="E69" s="36"/>
      <c r="F69" s="36"/>
      <c r="G69" s="37"/>
      <c r="H69" s="38"/>
    </row>
    <row r="70" spans="1:8" s="3" customFormat="1" x14ac:dyDescent="0.25">
      <c r="A70" s="36"/>
      <c r="C70" s="36"/>
      <c r="D70" s="36"/>
      <c r="E70" s="36"/>
      <c r="F70" s="36"/>
      <c r="G70" s="37"/>
      <c r="H70" s="38"/>
    </row>
    <row r="71" spans="1:8" s="3" customFormat="1" x14ac:dyDescent="0.25">
      <c r="A71" s="36"/>
      <c r="C71" s="36"/>
      <c r="D71" s="36"/>
      <c r="E71" s="36"/>
      <c r="F71" s="36"/>
      <c r="G71" s="37"/>
      <c r="H71" s="38"/>
    </row>
    <row r="72" spans="1:8" s="3" customFormat="1" x14ac:dyDescent="0.25">
      <c r="A72" s="36"/>
      <c r="C72" s="36"/>
      <c r="D72" s="36"/>
      <c r="E72" s="36"/>
      <c r="F72" s="36"/>
      <c r="G72" s="37"/>
      <c r="H72" s="38"/>
    </row>
    <row r="73" spans="1:8" s="3" customFormat="1" x14ac:dyDescent="0.25">
      <c r="A73" s="36"/>
      <c r="C73" s="36"/>
      <c r="D73" s="36"/>
      <c r="E73" s="36"/>
      <c r="F73" s="36"/>
      <c r="G73" s="37"/>
      <c r="H73" s="38"/>
    </row>
    <row r="74" spans="1:8" s="3" customFormat="1" x14ac:dyDescent="0.25">
      <c r="A74" s="36"/>
      <c r="C74" s="36"/>
      <c r="D74" s="36"/>
      <c r="E74" s="36"/>
      <c r="F74" s="36"/>
      <c r="G74" s="37"/>
      <c r="H74" s="38"/>
    </row>
    <row r="75" spans="1:8" s="3" customFormat="1" x14ac:dyDescent="0.25">
      <c r="A75" s="36"/>
      <c r="C75" s="36"/>
      <c r="D75" s="36"/>
      <c r="E75" s="36"/>
      <c r="F75" s="36"/>
      <c r="G75" s="37"/>
      <c r="H75" s="38"/>
    </row>
    <row r="76" spans="1:8" s="3" customFormat="1" x14ac:dyDescent="0.25">
      <c r="A76" s="36"/>
      <c r="C76" s="36"/>
      <c r="D76" s="36"/>
      <c r="E76" s="36"/>
      <c r="F76" s="36"/>
      <c r="G76" s="37"/>
      <c r="H76" s="38"/>
    </row>
    <row r="77" spans="1:8" s="3" customFormat="1" x14ac:dyDescent="0.25">
      <c r="A77" s="36"/>
      <c r="C77" s="36"/>
      <c r="D77" s="36"/>
      <c r="E77" s="36"/>
      <c r="F77" s="36"/>
      <c r="G77" s="37"/>
      <c r="H77" s="38"/>
    </row>
    <row r="78" spans="1:8" s="3" customFormat="1" x14ac:dyDescent="0.25">
      <c r="A78" s="36"/>
      <c r="C78" s="36"/>
      <c r="D78" s="36"/>
      <c r="E78" s="36"/>
      <c r="F78" s="36"/>
      <c r="G78" s="37"/>
      <c r="H78" s="38"/>
    </row>
    <row r="79" spans="1:8" s="3" customFormat="1" x14ac:dyDescent="0.25">
      <c r="A79" s="36"/>
      <c r="C79" s="36"/>
      <c r="D79" s="36"/>
      <c r="E79" s="36"/>
      <c r="F79" s="36"/>
      <c r="G79" s="37"/>
      <c r="H79" s="38"/>
    </row>
    <row r="80" spans="1:8" s="3" customFormat="1" x14ac:dyDescent="0.25">
      <c r="A80" s="36"/>
      <c r="C80" s="36"/>
      <c r="D80" s="36"/>
      <c r="E80" s="36"/>
      <c r="F80" s="36"/>
      <c r="G80" s="37"/>
      <c r="H80" s="38"/>
    </row>
    <row r="81" spans="1:8" s="3" customFormat="1" x14ac:dyDescent="0.25">
      <c r="A81" s="36"/>
      <c r="C81" s="36"/>
      <c r="D81" s="36"/>
      <c r="E81" s="36"/>
      <c r="F81" s="36"/>
      <c r="G81" s="37"/>
      <c r="H81" s="38"/>
    </row>
    <row r="82" spans="1:8" s="3" customFormat="1" x14ac:dyDescent="0.25">
      <c r="A82" s="36"/>
      <c r="C82" s="36"/>
      <c r="D82" s="36"/>
      <c r="E82" s="36"/>
      <c r="F82" s="36"/>
      <c r="G82" s="37"/>
      <c r="H82" s="38"/>
    </row>
    <row r="83" spans="1:8" s="3" customFormat="1" x14ac:dyDescent="0.25">
      <c r="A83" s="36"/>
      <c r="C83" s="36"/>
      <c r="D83" s="36"/>
      <c r="E83" s="36"/>
      <c r="F83" s="36"/>
      <c r="G83" s="37"/>
      <c r="H83" s="38"/>
    </row>
    <row r="84" spans="1:8" s="3" customFormat="1" x14ac:dyDescent="0.25">
      <c r="A84" s="36"/>
      <c r="C84" s="36"/>
      <c r="D84" s="36"/>
      <c r="E84" s="36"/>
      <c r="F84" s="36"/>
      <c r="G84" s="37"/>
      <c r="H84" s="38"/>
    </row>
    <row r="85" spans="1:8" s="3" customFormat="1" x14ac:dyDescent="0.25">
      <c r="A85" s="36"/>
      <c r="C85" s="36"/>
      <c r="D85" s="36"/>
      <c r="E85" s="36"/>
      <c r="F85" s="36"/>
      <c r="G85" s="37"/>
      <c r="H85" s="38"/>
    </row>
    <row r="86" spans="1:8" s="3" customFormat="1" x14ac:dyDescent="0.25">
      <c r="A86" s="36"/>
      <c r="C86" s="36"/>
      <c r="D86" s="36"/>
      <c r="E86" s="36"/>
      <c r="F86" s="36"/>
      <c r="G86" s="37"/>
      <c r="H86" s="38"/>
    </row>
    <row r="87" spans="1:8" s="3" customFormat="1" x14ac:dyDescent="0.25">
      <c r="A87" s="36"/>
      <c r="C87" s="36"/>
      <c r="D87" s="36"/>
      <c r="E87" s="36"/>
      <c r="F87" s="36"/>
      <c r="G87" s="37"/>
      <c r="H87" s="38"/>
    </row>
    <row r="88" spans="1:8" s="3" customFormat="1" x14ac:dyDescent="0.25">
      <c r="A88" s="36"/>
      <c r="C88" s="36"/>
      <c r="D88" s="36"/>
      <c r="E88" s="36"/>
      <c r="F88" s="36"/>
      <c r="G88" s="37"/>
      <c r="H88" s="38"/>
    </row>
    <row r="89" spans="1:8" s="3" customFormat="1" x14ac:dyDescent="0.25">
      <c r="A89" s="36"/>
      <c r="C89" s="36"/>
      <c r="D89" s="36"/>
      <c r="E89" s="36"/>
      <c r="F89" s="36"/>
      <c r="G89" s="37"/>
      <c r="H89" s="38"/>
    </row>
    <row r="90" spans="1:8" s="3" customFormat="1" x14ac:dyDescent="0.25">
      <c r="A90" s="36"/>
      <c r="C90" s="36"/>
      <c r="D90" s="36"/>
      <c r="E90" s="36"/>
      <c r="F90" s="36"/>
      <c r="G90" s="37"/>
      <c r="H90" s="38"/>
    </row>
    <row r="91" spans="1:8" s="3" customFormat="1" x14ac:dyDescent="0.25">
      <c r="A91" s="36"/>
      <c r="C91" s="36"/>
      <c r="D91" s="36"/>
      <c r="E91" s="36"/>
      <c r="F91" s="36"/>
      <c r="G91" s="37"/>
      <c r="H91" s="38"/>
    </row>
    <row r="92" spans="1:8" s="3" customFormat="1" x14ac:dyDescent="0.25">
      <c r="A92" s="36"/>
      <c r="C92" s="36"/>
      <c r="D92" s="36"/>
      <c r="E92" s="36"/>
      <c r="F92" s="36"/>
      <c r="G92" s="37"/>
      <c r="H92" s="38"/>
    </row>
    <row r="93" spans="1:8" s="3" customFormat="1" x14ac:dyDescent="0.25">
      <c r="A93" s="36"/>
      <c r="C93" s="36"/>
      <c r="D93" s="36"/>
      <c r="E93" s="36"/>
      <c r="F93" s="36"/>
      <c r="G93" s="37"/>
      <c r="H93" s="38"/>
    </row>
    <row r="94" spans="1:8" s="3" customFormat="1" x14ac:dyDescent="0.25">
      <c r="A94" s="36"/>
      <c r="C94" s="36"/>
      <c r="D94" s="36"/>
      <c r="E94" s="36"/>
      <c r="F94" s="36"/>
      <c r="G94" s="37"/>
      <c r="H94" s="38"/>
    </row>
    <row r="95" spans="1:8" s="3" customFormat="1" x14ac:dyDescent="0.25">
      <c r="A95" s="36"/>
      <c r="C95" s="36"/>
      <c r="D95" s="36"/>
      <c r="E95" s="36"/>
      <c r="F95" s="36"/>
      <c r="G95" s="37"/>
      <c r="H95" s="38"/>
    </row>
    <row r="96" spans="1:8" s="3" customFormat="1" x14ac:dyDescent="0.25">
      <c r="A96" s="36"/>
      <c r="C96" s="36"/>
      <c r="D96" s="36"/>
      <c r="E96" s="36"/>
      <c r="F96" s="36"/>
      <c r="G96" s="37"/>
      <c r="H96" s="38"/>
    </row>
    <row r="97" spans="1:8" s="3" customFormat="1" x14ac:dyDescent="0.25">
      <c r="A97" s="36"/>
      <c r="C97" s="36"/>
      <c r="D97" s="36"/>
      <c r="E97" s="36"/>
      <c r="F97" s="36"/>
      <c r="G97" s="37"/>
      <c r="H97" s="38"/>
    </row>
    <row r="98" spans="1:8" s="3" customFormat="1" x14ac:dyDescent="0.25">
      <c r="A98" s="36"/>
      <c r="C98" s="36"/>
      <c r="D98" s="36"/>
      <c r="E98" s="36"/>
      <c r="F98" s="36"/>
      <c r="G98" s="37"/>
      <c r="H98" s="38"/>
    </row>
    <row r="99" spans="1:8" s="3" customFormat="1" x14ac:dyDescent="0.25">
      <c r="A99" s="36"/>
      <c r="C99" s="36"/>
      <c r="D99" s="36"/>
      <c r="E99" s="36"/>
      <c r="F99" s="36"/>
      <c r="G99" s="37"/>
      <c r="H99" s="38"/>
    </row>
    <row r="100" spans="1:8" s="3" customFormat="1" x14ac:dyDescent="0.25">
      <c r="A100" s="36"/>
      <c r="C100" s="36"/>
      <c r="D100" s="36"/>
      <c r="E100" s="36"/>
      <c r="F100" s="36"/>
      <c r="G100" s="37"/>
      <c r="H100" s="38"/>
    </row>
    <row r="101" spans="1:8" s="3" customFormat="1" x14ac:dyDescent="0.25">
      <c r="A101" s="36"/>
      <c r="C101" s="36"/>
      <c r="D101" s="36"/>
      <c r="E101" s="36"/>
      <c r="F101" s="36"/>
      <c r="G101" s="37"/>
      <c r="H101" s="38"/>
    </row>
  </sheetData>
  <mergeCells count="5">
    <mergeCell ref="A1:H1"/>
    <mergeCell ref="C2:F2"/>
    <mergeCell ref="C3:D3"/>
    <mergeCell ref="E3:F3"/>
    <mergeCell ref="G3:H3"/>
  </mergeCells>
  <conditionalFormatting sqref="B5:B15">
    <cfRule type="duplicateValues" dxfId="21" priority="9"/>
  </conditionalFormatting>
  <conditionalFormatting sqref="A1">
    <cfRule type="duplicateValues" dxfId="20" priority="8"/>
  </conditionalFormatting>
  <conditionalFormatting sqref="B4">
    <cfRule type="duplicateValues" dxfId="19" priority="7"/>
  </conditionalFormatting>
  <conditionalFormatting sqref="A2:A3">
    <cfRule type="duplicateValues" dxfId="18" priority="6"/>
  </conditionalFormatting>
  <conditionalFormatting sqref="A4">
    <cfRule type="duplicateValues" dxfId="17" priority="5"/>
  </conditionalFormatting>
  <conditionalFormatting sqref="A19:A20">
    <cfRule type="duplicateValues" dxfId="16" priority="4"/>
  </conditionalFormatting>
  <conditionalFormatting sqref="B19">
    <cfRule type="duplicateValues" dxfId="15" priority="3"/>
  </conditionalFormatting>
  <conditionalFormatting sqref="B16:B17">
    <cfRule type="duplicateValues" dxfId="14" priority="2"/>
  </conditionalFormatting>
  <conditionalFormatting sqref="B20:B21">
    <cfRule type="duplicateValues" dxfId="2" priority="1"/>
  </conditionalFormatting>
  <dataValidations count="1">
    <dataValidation type="list" allowBlank="1" showInputMessage="1" promptTitle="Vendor Response Reqd" prompt="If responding with &quot;Yes with exception(s) or &quot;No&quot;, please provide brief commentary for your response. " sqref="G5:G18">
      <formula1>"Yes, Yes with exception(s), No"</formula1>
    </dataValidation>
  </dataValidations>
  <pageMargins left="0.7" right="0.7" top="0.75" bottom="0.75" header="0.3" footer="0.3"/>
  <pageSetup scale="69"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zoomScale="85" zoomScaleNormal="85" workbookViewId="0">
      <pane ySplit="4" topLeftCell="A5" activePane="bottomLeft" state="frozen"/>
      <selection activeCell="B5" sqref="B5"/>
      <selection pane="bottomLeft" activeCell="B17" sqref="B17:B18"/>
    </sheetView>
  </sheetViews>
  <sheetFormatPr defaultColWidth="9.140625" defaultRowHeight="15" x14ac:dyDescent="0.25"/>
  <cols>
    <col min="1" max="1" width="4.42578125" style="36" customWidth="1"/>
    <col min="2" max="2" width="59.5703125" style="3" customWidth="1"/>
    <col min="3" max="6" width="9.85546875" style="51" customWidth="1"/>
    <col min="7" max="7" width="15.140625" style="37" customWidth="1"/>
    <col min="8" max="8" width="37.7109375" style="38" customWidth="1"/>
    <col min="9" max="16384" width="9.140625" style="42"/>
  </cols>
  <sheetData>
    <row r="1" spans="1:8" s="1" customFormat="1" ht="15.75" thickBot="1" x14ac:dyDescent="0.3">
      <c r="A1" s="197" t="s">
        <v>400</v>
      </c>
      <c r="B1" s="197"/>
      <c r="C1" s="197"/>
      <c r="D1" s="197"/>
      <c r="E1" s="197"/>
      <c r="F1" s="197"/>
      <c r="G1" s="197"/>
      <c r="H1" s="197"/>
    </row>
    <row r="2" spans="1:8" s="6" customFormat="1" ht="15.75" customHeight="1" thickBot="1" x14ac:dyDescent="0.3">
      <c r="A2" s="2"/>
      <c r="B2" s="3"/>
      <c r="C2" s="198" t="s">
        <v>0</v>
      </c>
      <c r="D2" s="199"/>
      <c r="E2" s="199"/>
      <c r="F2" s="200"/>
      <c r="G2" s="4"/>
      <c r="H2" s="5"/>
    </row>
    <row r="3" spans="1:8" s="6" customFormat="1" ht="15.75" customHeight="1" thickBot="1" x14ac:dyDescent="0.3">
      <c r="A3" s="2"/>
      <c r="B3" s="3"/>
      <c r="C3" s="207" t="s">
        <v>1</v>
      </c>
      <c r="D3" s="208"/>
      <c r="E3" s="203" t="s">
        <v>410</v>
      </c>
      <c r="F3" s="204"/>
      <c r="G3" s="209" t="s">
        <v>406</v>
      </c>
      <c r="H3" s="206"/>
    </row>
    <row r="4" spans="1:8" s="6" customFormat="1" ht="15.75" thickBot="1" x14ac:dyDescent="0.3">
      <c r="A4" s="7" t="s">
        <v>2</v>
      </c>
      <c r="B4" s="178" t="s">
        <v>3</v>
      </c>
      <c r="C4" s="182" t="s">
        <v>4</v>
      </c>
      <c r="D4" s="183" t="s">
        <v>5</v>
      </c>
      <c r="E4" s="184" t="s">
        <v>4</v>
      </c>
      <c r="F4" s="185" t="s">
        <v>5</v>
      </c>
      <c r="G4" s="194" t="s">
        <v>6</v>
      </c>
      <c r="H4" s="195" t="s">
        <v>407</v>
      </c>
    </row>
    <row r="5" spans="1:8" s="3" customFormat="1" ht="30" x14ac:dyDescent="0.25">
      <c r="A5" s="11">
        <v>1</v>
      </c>
      <c r="B5" s="179" t="s">
        <v>135</v>
      </c>
      <c r="C5" s="47" t="s">
        <v>9</v>
      </c>
      <c r="D5" s="189"/>
      <c r="E5" s="47" t="s">
        <v>9</v>
      </c>
      <c r="F5" s="48"/>
      <c r="G5" s="192"/>
      <c r="H5" s="186"/>
    </row>
    <row r="6" spans="1:8" s="3" customFormat="1" ht="45" x14ac:dyDescent="0.25">
      <c r="A6" s="17">
        <v>2</v>
      </c>
      <c r="B6" s="180" t="s">
        <v>136</v>
      </c>
      <c r="C6" s="19" t="s">
        <v>9</v>
      </c>
      <c r="D6" s="190"/>
      <c r="E6" s="19" t="s">
        <v>9</v>
      </c>
      <c r="F6" s="20"/>
      <c r="G6" s="192"/>
      <c r="H6" s="186"/>
    </row>
    <row r="7" spans="1:8" s="3" customFormat="1" ht="30" x14ac:dyDescent="0.25">
      <c r="A7" s="17">
        <v>3</v>
      </c>
      <c r="B7" s="180" t="s">
        <v>137</v>
      </c>
      <c r="C7" s="19" t="s">
        <v>9</v>
      </c>
      <c r="D7" s="190"/>
      <c r="E7" s="19" t="s">
        <v>9</v>
      </c>
      <c r="F7" s="20"/>
      <c r="G7" s="192"/>
      <c r="H7" s="186"/>
    </row>
    <row r="8" spans="1:8" s="3" customFormat="1" ht="30" x14ac:dyDescent="0.25">
      <c r="A8" s="17">
        <v>4</v>
      </c>
      <c r="B8" s="180" t="s">
        <v>138</v>
      </c>
      <c r="C8" s="19"/>
      <c r="D8" s="190" t="s">
        <v>9</v>
      </c>
      <c r="E8" s="19" t="s">
        <v>9</v>
      </c>
      <c r="F8" s="20"/>
      <c r="G8" s="192"/>
      <c r="H8" s="186"/>
    </row>
    <row r="9" spans="1:8" s="3" customFormat="1" ht="30" x14ac:dyDescent="0.25">
      <c r="A9" s="17">
        <v>5</v>
      </c>
      <c r="B9" s="180" t="s">
        <v>139</v>
      </c>
      <c r="C9" s="19"/>
      <c r="D9" s="190" t="s">
        <v>9</v>
      </c>
      <c r="E9" s="19" t="s">
        <v>9</v>
      </c>
      <c r="F9" s="20"/>
      <c r="G9" s="192"/>
      <c r="H9" s="186"/>
    </row>
    <row r="10" spans="1:8" s="3" customFormat="1" ht="30" x14ac:dyDescent="0.25">
      <c r="A10" s="17">
        <v>6</v>
      </c>
      <c r="B10" s="180" t="s">
        <v>140</v>
      </c>
      <c r="C10" s="19" t="s">
        <v>9</v>
      </c>
      <c r="D10" s="190"/>
      <c r="E10" s="19"/>
      <c r="F10" s="20" t="s">
        <v>9</v>
      </c>
      <c r="G10" s="192"/>
      <c r="H10" s="186"/>
    </row>
    <row r="11" spans="1:8" s="3" customFormat="1" ht="30" x14ac:dyDescent="0.25">
      <c r="A11" s="50">
        <v>7</v>
      </c>
      <c r="B11" s="181" t="s">
        <v>141</v>
      </c>
      <c r="C11" s="19" t="s">
        <v>9</v>
      </c>
      <c r="D11" s="190"/>
      <c r="E11" s="19"/>
      <c r="F11" s="20" t="s">
        <v>9</v>
      </c>
      <c r="G11" s="192"/>
      <c r="H11" s="186"/>
    </row>
    <row r="12" spans="1:8" s="3" customFormat="1" ht="30" x14ac:dyDescent="0.25">
      <c r="A12" s="50">
        <v>8</v>
      </c>
      <c r="B12" s="181" t="s">
        <v>63</v>
      </c>
      <c r="C12" s="19"/>
      <c r="D12" s="190" t="s">
        <v>9</v>
      </c>
      <c r="E12" s="19" t="s">
        <v>9</v>
      </c>
      <c r="F12" s="20"/>
      <c r="G12" s="192"/>
      <c r="H12" s="186"/>
    </row>
    <row r="13" spans="1:8" s="3" customFormat="1" x14ac:dyDescent="0.25">
      <c r="A13" s="50">
        <v>9</v>
      </c>
      <c r="B13" s="181" t="s">
        <v>142</v>
      </c>
      <c r="C13" s="19" t="s">
        <v>9</v>
      </c>
      <c r="D13" s="190"/>
      <c r="E13" s="19"/>
      <c r="F13" s="20" t="s">
        <v>9</v>
      </c>
      <c r="G13" s="192"/>
      <c r="H13" s="186"/>
    </row>
    <row r="14" spans="1:8" s="3" customFormat="1" ht="45" x14ac:dyDescent="0.25">
      <c r="A14" s="50">
        <v>10</v>
      </c>
      <c r="B14" s="181" t="s">
        <v>409</v>
      </c>
      <c r="C14" s="19"/>
      <c r="D14" s="190" t="s">
        <v>9</v>
      </c>
      <c r="E14" s="19" t="s">
        <v>9</v>
      </c>
      <c r="F14" s="20"/>
      <c r="G14" s="192"/>
      <c r="H14" s="186"/>
    </row>
    <row r="15" spans="1:8" s="3" customFormat="1" ht="30.75" thickBot="1" x14ac:dyDescent="0.3">
      <c r="A15" s="31">
        <v>11</v>
      </c>
      <c r="B15" s="187" t="s">
        <v>408</v>
      </c>
      <c r="C15" s="33"/>
      <c r="D15" s="191" t="s">
        <v>9</v>
      </c>
      <c r="E15" s="33" t="s">
        <v>9</v>
      </c>
      <c r="F15" s="32"/>
      <c r="G15" s="193"/>
      <c r="H15" s="188"/>
    </row>
    <row r="16" spans="1:8" s="3" customFormat="1" x14ac:dyDescent="0.25">
      <c r="A16" s="39"/>
      <c r="B16" s="39"/>
      <c r="C16" s="36"/>
      <c r="D16" s="36"/>
      <c r="E16" s="36"/>
      <c r="F16" s="36"/>
      <c r="G16" s="37"/>
      <c r="H16" s="38"/>
    </row>
    <row r="17" spans="1:8" s="3" customFormat="1" x14ac:dyDescent="0.25">
      <c r="A17" s="40"/>
      <c r="B17" s="39" t="s">
        <v>413</v>
      </c>
      <c r="C17" s="36"/>
      <c r="D17" s="36"/>
      <c r="E17" s="36"/>
      <c r="F17" s="36"/>
      <c r="G17" s="37"/>
      <c r="H17" s="38"/>
    </row>
    <row r="18" spans="1:8" s="3" customFormat="1" x14ac:dyDescent="0.25">
      <c r="A18" s="36"/>
      <c r="B18" s="40" t="s">
        <v>66</v>
      </c>
      <c r="G18" s="37"/>
      <c r="H18" s="38"/>
    </row>
    <row r="19" spans="1:8" s="3" customFormat="1" x14ac:dyDescent="0.25">
      <c r="A19" s="36"/>
      <c r="G19" s="37"/>
      <c r="H19" s="38"/>
    </row>
    <row r="20" spans="1:8" s="3" customFormat="1" x14ac:dyDescent="0.25">
      <c r="A20" s="36"/>
      <c r="G20" s="37"/>
      <c r="H20" s="38"/>
    </row>
    <row r="21" spans="1:8" s="3" customFormat="1" x14ac:dyDescent="0.25">
      <c r="A21" s="36"/>
      <c r="G21" s="37"/>
      <c r="H21" s="38"/>
    </row>
    <row r="22" spans="1:8" s="3" customFormat="1" x14ac:dyDescent="0.25">
      <c r="A22" s="36"/>
      <c r="G22" s="37"/>
      <c r="H22" s="38"/>
    </row>
    <row r="23" spans="1:8" s="3" customFormat="1" x14ac:dyDescent="0.25">
      <c r="A23" s="36"/>
      <c r="G23" s="37"/>
      <c r="H23" s="38"/>
    </row>
    <row r="24" spans="1:8" s="3" customFormat="1" x14ac:dyDescent="0.25">
      <c r="A24" s="36"/>
      <c r="G24" s="37"/>
      <c r="H24" s="38"/>
    </row>
    <row r="25" spans="1:8" s="3" customFormat="1" x14ac:dyDescent="0.25">
      <c r="A25" s="36"/>
      <c r="G25" s="37"/>
      <c r="H25" s="38"/>
    </row>
    <row r="26" spans="1:8" s="3" customFormat="1" x14ac:dyDescent="0.25">
      <c r="A26" s="36"/>
      <c r="G26" s="37"/>
      <c r="H26" s="38"/>
    </row>
    <row r="27" spans="1:8" s="3" customFormat="1" x14ac:dyDescent="0.25">
      <c r="A27" s="36"/>
      <c r="G27" s="37"/>
      <c r="H27" s="38"/>
    </row>
    <row r="28" spans="1:8" s="3" customFormat="1" x14ac:dyDescent="0.25">
      <c r="A28" s="36"/>
      <c r="G28" s="37"/>
      <c r="H28" s="38"/>
    </row>
    <row r="29" spans="1:8" s="3" customFormat="1" x14ac:dyDescent="0.25">
      <c r="A29" s="36"/>
      <c r="G29" s="37"/>
      <c r="H29" s="38"/>
    </row>
    <row r="30" spans="1:8" s="3" customFormat="1" x14ac:dyDescent="0.25">
      <c r="A30" s="36"/>
      <c r="G30" s="37"/>
      <c r="H30" s="38"/>
    </row>
    <row r="31" spans="1:8" s="3" customFormat="1" x14ac:dyDescent="0.25">
      <c r="A31" s="36"/>
      <c r="G31" s="37"/>
      <c r="H31" s="38"/>
    </row>
    <row r="32" spans="1:8" s="3" customFormat="1" x14ac:dyDescent="0.25">
      <c r="A32" s="36"/>
      <c r="G32" s="37"/>
      <c r="H32" s="38"/>
    </row>
    <row r="33" spans="1:8" s="3" customFormat="1" x14ac:dyDescent="0.25">
      <c r="A33" s="36"/>
      <c r="G33" s="37"/>
      <c r="H33" s="38"/>
    </row>
    <row r="34" spans="1:8" s="3" customFormat="1" x14ac:dyDescent="0.25">
      <c r="A34" s="36"/>
      <c r="G34" s="37"/>
      <c r="H34" s="38"/>
    </row>
    <row r="35" spans="1:8" s="3" customFormat="1" x14ac:dyDescent="0.25">
      <c r="A35" s="36"/>
      <c r="G35" s="37"/>
      <c r="H35" s="38"/>
    </row>
    <row r="36" spans="1:8" s="3" customFormat="1" x14ac:dyDescent="0.25">
      <c r="A36" s="36"/>
      <c r="G36" s="37"/>
      <c r="H36" s="38"/>
    </row>
    <row r="37" spans="1:8" s="3" customFormat="1" x14ac:dyDescent="0.25">
      <c r="A37" s="36"/>
      <c r="G37" s="37"/>
      <c r="H37" s="38"/>
    </row>
    <row r="38" spans="1:8" s="3" customFormat="1" x14ac:dyDescent="0.25">
      <c r="A38" s="36"/>
      <c r="G38" s="37"/>
      <c r="H38" s="38"/>
    </row>
    <row r="39" spans="1:8" s="3" customFormat="1" x14ac:dyDescent="0.25">
      <c r="A39" s="36"/>
      <c r="G39" s="37"/>
      <c r="H39" s="38"/>
    </row>
    <row r="40" spans="1:8" s="3" customFormat="1" x14ac:dyDescent="0.25">
      <c r="A40" s="36"/>
      <c r="G40" s="37"/>
      <c r="H40" s="38"/>
    </row>
    <row r="41" spans="1:8" s="3" customFormat="1" x14ac:dyDescent="0.25">
      <c r="A41" s="36"/>
      <c r="G41" s="37"/>
      <c r="H41" s="38"/>
    </row>
    <row r="42" spans="1:8" s="3" customFormat="1" x14ac:dyDescent="0.25">
      <c r="A42" s="36"/>
      <c r="G42" s="37"/>
      <c r="H42" s="38"/>
    </row>
    <row r="43" spans="1:8" s="3" customFormat="1" x14ac:dyDescent="0.25">
      <c r="A43" s="36"/>
      <c r="G43" s="37"/>
      <c r="H43" s="38"/>
    </row>
    <row r="44" spans="1:8" s="3" customFormat="1" x14ac:dyDescent="0.25">
      <c r="A44" s="36"/>
      <c r="G44" s="37"/>
      <c r="H44" s="38"/>
    </row>
    <row r="45" spans="1:8" s="3" customFormat="1" x14ac:dyDescent="0.25">
      <c r="A45" s="36"/>
      <c r="G45" s="37"/>
      <c r="H45" s="38"/>
    </row>
    <row r="46" spans="1:8" s="3" customFormat="1" x14ac:dyDescent="0.25">
      <c r="A46" s="36"/>
      <c r="G46" s="37"/>
      <c r="H46" s="38"/>
    </row>
    <row r="47" spans="1:8" s="3" customFormat="1" x14ac:dyDescent="0.25">
      <c r="A47" s="36"/>
      <c r="G47" s="37"/>
      <c r="H47" s="38"/>
    </row>
    <row r="48" spans="1:8" s="3" customFormat="1" x14ac:dyDescent="0.25">
      <c r="A48" s="36"/>
      <c r="G48" s="37"/>
      <c r="H48" s="38"/>
    </row>
    <row r="49" spans="1:8" s="3" customFormat="1" x14ac:dyDescent="0.25">
      <c r="A49" s="36"/>
      <c r="G49" s="37"/>
      <c r="H49" s="38"/>
    </row>
    <row r="50" spans="1:8" s="3" customFormat="1" x14ac:dyDescent="0.25">
      <c r="A50" s="36"/>
      <c r="G50" s="37"/>
      <c r="H50" s="38"/>
    </row>
    <row r="51" spans="1:8" s="3" customFormat="1" x14ac:dyDescent="0.25">
      <c r="A51" s="36"/>
      <c r="G51" s="37"/>
      <c r="H51" s="38"/>
    </row>
    <row r="52" spans="1:8" s="3" customFormat="1" x14ac:dyDescent="0.25">
      <c r="A52" s="36"/>
      <c r="G52" s="37"/>
      <c r="H52" s="38"/>
    </row>
    <row r="53" spans="1:8" s="3" customFormat="1" x14ac:dyDescent="0.25">
      <c r="A53" s="36"/>
      <c r="G53" s="37"/>
      <c r="H53" s="38"/>
    </row>
    <row r="54" spans="1:8" s="3" customFormat="1" x14ac:dyDescent="0.25">
      <c r="A54" s="36"/>
      <c r="G54" s="37"/>
      <c r="H54" s="38"/>
    </row>
    <row r="55" spans="1:8" s="3" customFormat="1" x14ac:dyDescent="0.25">
      <c r="A55" s="36"/>
      <c r="G55" s="37"/>
      <c r="H55" s="38"/>
    </row>
    <row r="56" spans="1:8" s="3" customFormat="1" x14ac:dyDescent="0.25">
      <c r="A56" s="36"/>
      <c r="G56" s="37"/>
      <c r="H56" s="38"/>
    </row>
    <row r="57" spans="1:8" s="3" customFormat="1" x14ac:dyDescent="0.25">
      <c r="A57" s="36"/>
      <c r="G57" s="37"/>
      <c r="H57" s="38"/>
    </row>
    <row r="58" spans="1:8" s="3" customFormat="1" x14ac:dyDescent="0.25">
      <c r="A58" s="36"/>
      <c r="G58" s="37"/>
      <c r="H58" s="38"/>
    </row>
    <row r="59" spans="1:8" s="3" customFormat="1" x14ac:dyDescent="0.25">
      <c r="A59" s="36"/>
      <c r="G59" s="37"/>
      <c r="H59" s="38"/>
    </row>
    <row r="60" spans="1:8" s="3" customFormat="1" x14ac:dyDescent="0.25">
      <c r="A60" s="36"/>
      <c r="G60" s="37"/>
      <c r="H60" s="38"/>
    </row>
    <row r="61" spans="1:8" s="3" customFormat="1" x14ac:dyDescent="0.25">
      <c r="A61" s="36"/>
      <c r="G61" s="37"/>
      <c r="H61" s="38"/>
    </row>
    <row r="62" spans="1:8" s="3" customFormat="1" x14ac:dyDescent="0.25">
      <c r="A62" s="36"/>
      <c r="G62" s="37"/>
      <c r="H62" s="38"/>
    </row>
    <row r="63" spans="1:8" s="3" customFormat="1" x14ac:dyDescent="0.25">
      <c r="A63" s="36"/>
      <c r="G63" s="37"/>
      <c r="H63" s="38"/>
    </row>
    <row r="64" spans="1:8" s="3" customFormat="1" x14ac:dyDescent="0.25">
      <c r="A64" s="36"/>
      <c r="G64" s="37"/>
      <c r="H64" s="38"/>
    </row>
    <row r="65" spans="1:8" s="3" customFormat="1" x14ac:dyDescent="0.25">
      <c r="A65" s="36"/>
      <c r="G65" s="37"/>
      <c r="H65" s="38"/>
    </row>
    <row r="66" spans="1:8" s="3" customFormat="1" x14ac:dyDescent="0.25">
      <c r="A66" s="36"/>
      <c r="G66" s="37"/>
      <c r="H66" s="38"/>
    </row>
    <row r="67" spans="1:8" s="3" customFormat="1" x14ac:dyDescent="0.25">
      <c r="A67" s="36"/>
      <c r="G67" s="37"/>
      <c r="H67" s="38"/>
    </row>
    <row r="68" spans="1:8" s="3" customFormat="1" x14ac:dyDescent="0.25">
      <c r="A68" s="36"/>
      <c r="G68" s="37"/>
      <c r="H68" s="38"/>
    </row>
    <row r="69" spans="1:8" s="3" customFormat="1" x14ac:dyDescent="0.25">
      <c r="A69" s="36"/>
      <c r="G69" s="37"/>
      <c r="H69" s="38"/>
    </row>
    <row r="70" spans="1:8" s="3" customFormat="1" x14ac:dyDescent="0.25">
      <c r="A70" s="36"/>
      <c r="G70" s="37"/>
      <c r="H70" s="38"/>
    </row>
    <row r="71" spans="1:8" s="3" customFormat="1" x14ac:dyDescent="0.25">
      <c r="A71" s="36"/>
      <c r="G71" s="37"/>
      <c r="H71" s="38"/>
    </row>
    <row r="72" spans="1:8" s="3" customFormat="1" x14ac:dyDescent="0.25">
      <c r="A72" s="36"/>
      <c r="G72" s="37"/>
      <c r="H72" s="38"/>
    </row>
    <row r="73" spans="1:8" s="3" customFormat="1" x14ac:dyDescent="0.25">
      <c r="A73" s="36"/>
      <c r="G73" s="37"/>
      <c r="H73" s="38"/>
    </row>
    <row r="74" spans="1:8" s="3" customFormat="1" x14ac:dyDescent="0.25">
      <c r="A74" s="36"/>
      <c r="G74" s="37"/>
      <c r="H74" s="38"/>
    </row>
    <row r="75" spans="1:8" s="3" customFormat="1" x14ac:dyDescent="0.25">
      <c r="A75" s="36"/>
      <c r="G75" s="37"/>
      <c r="H75" s="38"/>
    </row>
    <row r="76" spans="1:8" s="3" customFormat="1" x14ac:dyDescent="0.25">
      <c r="A76" s="36"/>
      <c r="G76" s="37"/>
      <c r="H76" s="38"/>
    </row>
    <row r="77" spans="1:8" s="3" customFormat="1" x14ac:dyDescent="0.25">
      <c r="A77" s="36"/>
      <c r="G77" s="37"/>
      <c r="H77" s="38"/>
    </row>
    <row r="78" spans="1:8" s="3" customFormat="1" x14ac:dyDescent="0.25">
      <c r="A78" s="36"/>
      <c r="G78" s="37"/>
      <c r="H78" s="38"/>
    </row>
    <row r="79" spans="1:8" s="3" customFormat="1" x14ac:dyDescent="0.25">
      <c r="A79" s="36"/>
      <c r="G79" s="37"/>
      <c r="H79" s="38"/>
    </row>
    <row r="80" spans="1:8" s="3" customFormat="1" x14ac:dyDescent="0.25">
      <c r="A80" s="36"/>
      <c r="G80" s="37"/>
      <c r="H80" s="38"/>
    </row>
    <row r="81" spans="1:8" s="3" customFormat="1" x14ac:dyDescent="0.25">
      <c r="A81" s="36"/>
      <c r="G81" s="37"/>
      <c r="H81" s="38"/>
    </row>
    <row r="82" spans="1:8" s="3" customFormat="1" x14ac:dyDescent="0.25">
      <c r="A82" s="36"/>
      <c r="G82" s="37"/>
      <c r="H82" s="38"/>
    </row>
    <row r="83" spans="1:8" s="3" customFormat="1" x14ac:dyDescent="0.25">
      <c r="A83" s="36"/>
      <c r="G83" s="37"/>
      <c r="H83" s="38"/>
    </row>
    <row r="84" spans="1:8" s="3" customFormat="1" x14ac:dyDescent="0.25">
      <c r="A84" s="36"/>
      <c r="G84" s="37"/>
      <c r="H84" s="38"/>
    </row>
    <row r="85" spans="1:8" s="3" customFormat="1" x14ac:dyDescent="0.25">
      <c r="A85" s="36"/>
      <c r="G85" s="37"/>
      <c r="H85" s="38"/>
    </row>
    <row r="86" spans="1:8" s="3" customFormat="1" x14ac:dyDescent="0.25">
      <c r="A86" s="36"/>
      <c r="G86" s="37"/>
      <c r="H86" s="38"/>
    </row>
    <row r="87" spans="1:8" s="3" customFormat="1" x14ac:dyDescent="0.25">
      <c r="A87" s="36"/>
      <c r="G87" s="37"/>
      <c r="H87" s="38"/>
    </row>
    <row r="88" spans="1:8" s="3" customFormat="1" x14ac:dyDescent="0.25">
      <c r="A88" s="36"/>
      <c r="G88" s="37"/>
      <c r="H88" s="38"/>
    </row>
    <row r="89" spans="1:8" s="3" customFormat="1" x14ac:dyDescent="0.25">
      <c r="A89" s="36"/>
      <c r="G89" s="37"/>
      <c r="H89" s="38"/>
    </row>
    <row r="90" spans="1:8" s="3" customFormat="1" x14ac:dyDescent="0.25">
      <c r="A90" s="36"/>
      <c r="G90" s="37"/>
      <c r="H90" s="38"/>
    </row>
    <row r="91" spans="1:8" s="3" customFormat="1" x14ac:dyDescent="0.25">
      <c r="A91" s="36"/>
      <c r="G91" s="37"/>
      <c r="H91" s="38"/>
    </row>
    <row r="92" spans="1:8" s="3" customFormat="1" x14ac:dyDescent="0.25">
      <c r="A92" s="36"/>
      <c r="G92" s="37"/>
      <c r="H92" s="38"/>
    </row>
    <row r="93" spans="1:8" s="3" customFormat="1" x14ac:dyDescent="0.25">
      <c r="A93" s="36"/>
      <c r="G93" s="37"/>
      <c r="H93" s="38"/>
    </row>
    <row r="94" spans="1:8" s="3" customFormat="1" x14ac:dyDescent="0.25">
      <c r="A94" s="36"/>
      <c r="G94" s="37"/>
      <c r="H94" s="38"/>
    </row>
    <row r="95" spans="1:8" s="3" customFormat="1" x14ac:dyDescent="0.25">
      <c r="A95" s="36"/>
      <c r="G95" s="37"/>
      <c r="H95" s="38"/>
    </row>
    <row r="96" spans="1:8" s="3" customFormat="1" x14ac:dyDescent="0.25">
      <c r="A96" s="36"/>
      <c r="G96" s="37"/>
      <c r="H96" s="38"/>
    </row>
    <row r="97" spans="1:8" s="3" customFormat="1" x14ac:dyDescent="0.25">
      <c r="A97" s="36"/>
      <c r="G97" s="37"/>
      <c r="H97" s="38"/>
    </row>
    <row r="98" spans="1:8" s="3" customFormat="1" x14ac:dyDescent="0.25">
      <c r="A98" s="36"/>
      <c r="G98" s="37"/>
      <c r="H98" s="38"/>
    </row>
    <row r="99" spans="1:8" s="3" customFormat="1" x14ac:dyDescent="0.25">
      <c r="A99" s="36"/>
      <c r="G99" s="37"/>
      <c r="H99" s="38"/>
    </row>
    <row r="100" spans="1:8" s="3" customFormat="1" x14ac:dyDescent="0.25">
      <c r="A100" s="36"/>
      <c r="G100" s="37"/>
      <c r="H100" s="38"/>
    </row>
    <row r="101" spans="1:8" s="3" customFormat="1" x14ac:dyDescent="0.25">
      <c r="A101" s="36"/>
      <c r="G101" s="37"/>
      <c r="H101" s="38"/>
    </row>
  </sheetData>
  <mergeCells count="5">
    <mergeCell ref="A1:H1"/>
    <mergeCell ref="C2:F2"/>
    <mergeCell ref="C3:D3"/>
    <mergeCell ref="E3:F3"/>
    <mergeCell ref="G3:H3"/>
  </mergeCells>
  <conditionalFormatting sqref="A1">
    <cfRule type="duplicateValues" dxfId="13" priority="8"/>
  </conditionalFormatting>
  <conditionalFormatting sqref="B4">
    <cfRule type="duplicateValues" dxfId="12" priority="7"/>
  </conditionalFormatting>
  <conditionalFormatting sqref="A2:A3">
    <cfRule type="duplicateValues" dxfId="11" priority="6"/>
  </conditionalFormatting>
  <conditionalFormatting sqref="A4">
    <cfRule type="duplicateValues" dxfId="10" priority="5"/>
  </conditionalFormatting>
  <conditionalFormatting sqref="A16:A17">
    <cfRule type="duplicateValues" dxfId="9" priority="4"/>
  </conditionalFormatting>
  <conditionalFormatting sqref="B16">
    <cfRule type="duplicateValues" dxfId="8" priority="3"/>
  </conditionalFormatting>
  <conditionalFormatting sqref="B14">
    <cfRule type="duplicateValues" dxfId="7" priority="2"/>
  </conditionalFormatting>
  <conditionalFormatting sqref="B17:B18">
    <cfRule type="duplicateValues" dxfId="1" priority="1"/>
  </conditionalFormatting>
  <dataValidations count="1">
    <dataValidation type="list" allowBlank="1" showInputMessage="1" promptTitle="Vendor Response Reqd" prompt="If responding with &quot;Yes with exception(s) or &quot;No&quot;, please provide brief commentary for your response. " sqref="G5:G14">
      <formula1>"Yes, Yes with exception(s), No"</formula1>
    </dataValidation>
  </dataValidations>
  <pageMargins left="0.7" right="0.7" top="0.75" bottom="0.75" header="0.3" footer="0.3"/>
  <pageSetup scale="79"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topLeftCell="A25" zoomScaleNormal="100" workbookViewId="0">
      <selection activeCell="A13" sqref="A13:A14"/>
    </sheetView>
  </sheetViews>
  <sheetFormatPr defaultColWidth="8.85546875" defaultRowHeight="15" x14ac:dyDescent="0.25"/>
  <cols>
    <col min="1" max="1" width="7.140625" style="90" customWidth="1"/>
    <col min="2" max="2" width="54.7109375" style="6" customWidth="1"/>
    <col min="3" max="3" width="13.5703125" style="90" customWidth="1"/>
    <col min="4" max="4" width="17.28515625" style="90" customWidth="1"/>
    <col min="5" max="5" width="12.85546875" style="91" customWidth="1"/>
    <col min="6" max="6" width="15.140625" style="37" customWidth="1"/>
    <col min="7" max="7" width="37.7109375" style="38" customWidth="1"/>
    <col min="8" max="16384" width="8.85546875" style="6"/>
  </cols>
  <sheetData>
    <row r="1" spans="1:8" s="62" customFormat="1" x14ac:dyDescent="0.25">
      <c r="A1" s="210" t="s">
        <v>144</v>
      </c>
      <c r="B1" s="210"/>
      <c r="C1" s="210"/>
      <c r="D1" s="210"/>
      <c r="E1" s="210"/>
      <c r="F1" s="210"/>
      <c r="G1" s="210"/>
    </row>
    <row r="2" spans="1:8" s="64" customFormat="1" ht="15.75" thickBot="1" x14ac:dyDescent="0.3">
      <c r="A2" s="4"/>
      <c r="B2" s="5"/>
      <c r="C2" s="63"/>
      <c r="D2" s="63"/>
      <c r="E2" s="4"/>
      <c r="F2" s="4"/>
      <c r="G2" s="5"/>
    </row>
    <row r="3" spans="1:8" s="64" customFormat="1" ht="15" customHeight="1" thickBot="1" x14ac:dyDescent="0.3">
      <c r="A3" s="4"/>
      <c r="B3" s="5"/>
      <c r="C3" s="63"/>
      <c r="D3" s="63"/>
      <c r="E3" s="4"/>
      <c r="F3" s="211" t="s">
        <v>406</v>
      </c>
      <c r="G3" s="212"/>
    </row>
    <row r="4" spans="1:8" s="71" customFormat="1" ht="75" x14ac:dyDescent="0.25">
      <c r="A4" s="65" t="s">
        <v>145</v>
      </c>
      <c r="B4" s="66" t="s">
        <v>404</v>
      </c>
      <c r="C4" s="67" t="s">
        <v>146</v>
      </c>
      <c r="D4" s="67" t="s">
        <v>147</v>
      </c>
      <c r="E4" s="68" t="s">
        <v>405</v>
      </c>
      <c r="F4" s="69" t="s">
        <v>6</v>
      </c>
      <c r="G4" s="70" t="s">
        <v>407</v>
      </c>
    </row>
    <row r="5" spans="1:8" s="76" customFormat="1" ht="15.75" customHeight="1" x14ac:dyDescent="0.25">
      <c r="A5" s="72">
        <v>2.1</v>
      </c>
      <c r="B5" s="73" t="s">
        <v>148</v>
      </c>
      <c r="C5" s="74" t="s">
        <v>149</v>
      </c>
      <c r="D5" s="74" t="s">
        <v>150</v>
      </c>
      <c r="E5" s="82">
        <v>0.999</v>
      </c>
      <c r="F5" s="15"/>
      <c r="G5" s="16"/>
    </row>
    <row r="6" spans="1:8" s="76" customFormat="1" x14ac:dyDescent="0.25">
      <c r="A6" s="72">
        <v>2.2000000000000002</v>
      </c>
      <c r="B6" s="73" t="s">
        <v>151</v>
      </c>
      <c r="C6" s="77" t="s">
        <v>152</v>
      </c>
      <c r="D6" s="77" t="s">
        <v>153</v>
      </c>
      <c r="E6" s="78">
        <v>1</v>
      </c>
      <c r="F6" s="15"/>
      <c r="G6" s="16"/>
    </row>
    <row r="7" spans="1:8" ht="45" x14ac:dyDescent="0.25">
      <c r="A7" s="72">
        <v>2.2999999999999998</v>
      </c>
      <c r="B7" s="73" t="s">
        <v>154</v>
      </c>
      <c r="C7" s="74" t="s">
        <v>149</v>
      </c>
      <c r="D7" s="74" t="s">
        <v>390</v>
      </c>
      <c r="E7" s="75">
        <v>0.99</v>
      </c>
      <c r="F7" s="15"/>
      <c r="G7" s="16"/>
    </row>
    <row r="8" spans="1:8" s="76" customFormat="1" ht="30" customHeight="1" x14ac:dyDescent="0.25">
      <c r="A8" s="72">
        <v>2.4</v>
      </c>
      <c r="B8" s="73" t="s">
        <v>155</v>
      </c>
      <c r="C8" s="77" t="s">
        <v>149</v>
      </c>
      <c r="D8" s="77" t="s">
        <v>156</v>
      </c>
      <c r="E8" s="75">
        <v>0.99</v>
      </c>
      <c r="F8" s="15"/>
      <c r="G8" s="16"/>
    </row>
    <row r="9" spans="1:8" s="76" customFormat="1" ht="30.75" customHeight="1" x14ac:dyDescent="0.25">
      <c r="A9" s="72">
        <v>2.5</v>
      </c>
      <c r="B9" s="73" t="s">
        <v>157</v>
      </c>
      <c r="C9" s="77" t="s">
        <v>149</v>
      </c>
      <c r="D9" s="77" t="s">
        <v>156</v>
      </c>
      <c r="E9" s="75">
        <v>1</v>
      </c>
      <c r="F9" s="15"/>
      <c r="G9" s="79"/>
    </row>
    <row r="10" spans="1:8" ht="30" x14ac:dyDescent="0.25">
      <c r="A10" s="72">
        <v>2.6</v>
      </c>
      <c r="B10" s="73" t="s">
        <v>158</v>
      </c>
      <c r="C10" s="80" t="s">
        <v>149</v>
      </c>
      <c r="D10" s="81" t="s">
        <v>150</v>
      </c>
      <c r="E10" s="82">
        <v>0.999</v>
      </c>
      <c r="F10" s="15"/>
      <c r="G10" s="83"/>
    </row>
    <row r="11" spans="1:8" ht="15.75" thickBot="1" x14ac:dyDescent="0.3">
      <c r="A11" s="84">
        <v>2.7</v>
      </c>
      <c r="B11" s="85" t="s">
        <v>159</v>
      </c>
      <c r="C11" s="86" t="s">
        <v>149</v>
      </c>
      <c r="D11" s="87" t="s">
        <v>150</v>
      </c>
      <c r="E11" s="88">
        <v>0.999</v>
      </c>
      <c r="F11" s="34"/>
      <c r="G11" s="89"/>
      <c r="H11" s="76"/>
    </row>
    <row r="13" spans="1:8" x14ac:dyDescent="0.25">
      <c r="A13" s="39"/>
      <c r="B13" s="39" t="s">
        <v>413</v>
      </c>
      <c r="C13" s="6"/>
      <c r="D13" s="6"/>
      <c r="E13" s="6"/>
    </row>
    <row r="14" spans="1:8" x14ac:dyDescent="0.25">
      <c r="A14" s="40"/>
      <c r="B14" s="40" t="s">
        <v>66</v>
      </c>
      <c r="C14" s="6"/>
      <c r="D14" s="6"/>
      <c r="E14" s="6"/>
    </row>
    <row r="15" spans="1:8" x14ac:dyDescent="0.25">
      <c r="A15" s="40"/>
      <c r="C15" s="6"/>
      <c r="D15" s="6"/>
      <c r="E15" s="6"/>
    </row>
    <row r="16" spans="1:8" ht="19.5" thickBot="1" x14ac:dyDescent="0.3">
      <c r="A16" s="40"/>
      <c r="B16" s="154" t="s">
        <v>387</v>
      </c>
      <c r="C16" s="6"/>
      <c r="D16" s="6"/>
      <c r="E16" s="6"/>
      <c r="G16" s="37"/>
    </row>
    <row r="17" spans="1:7" x14ac:dyDescent="0.25">
      <c r="A17" s="65" t="s">
        <v>145</v>
      </c>
      <c r="B17" s="156" t="s">
        <v>389</v>
      </c>
      <c r="C17" s="214" t="s">
        <v>386</v>
      </c>
      <c r="D17" s="215"/>
      <c r="E17" s="215"/>
      <c r="F17" s="214" t="s">
        <v>388</v>
      </c>
      <c r="G17" s="216"/>
    </row>
    <row r="18" spans="1:7" s="76" customFormat="1" ht="137.44999999999999" customHeight="1" x14ac:dyDescent="0.25">
      <c r="A18" s="72">
        <v>2.1</v>
      </c>
      <c r="B18" s="155" t="s">
        <v>403</v>
      </c>
      <c r="C18" s="213" t="s">
        <v>402</v>
      </c>
      <c r="D18" s="213"/>
      <c r="E18" s="213"/>
      <c r="F18" s="213" t="s">
        <v>411</v>
      </c>
      <c r="G18" s="217"/>
    </row>
    <row r="19" spans="1:7" s="76" customFormat="1" ht="51.6" customHeight="1" x14ac:dyDescent="0.25">
      <c r="A19" s="72">
        <v>2.2000000000000002</v>
      </c>
      <c r="B19" s="155" t="s">
        <v>394</v>
      </c>
      <c r="C19" s="213" t="s">
        <v>394</v>
      </c>
      <c r="D19" s="213"/>
      <c r="E19" s="213"/>
      <c r="F19" s="213" t="s">
        <v>395</v>
      </c>
      <c r="G19" s="217"/>
    </row>
    <row r="20" spans="1:7" s="76" customFormat="1" ht="74.45" customHeight="1" x14ac:dyDescent="0.25">
      <c r="A20" s="72">
        <v>2.2999999999999998</v>
      </c>
      <c r="B20" s="155" t="s">
        <v>391</v>
      </c>
      <c r="C20" s="213" t="s">
        <v>396</v>
      </c>
      <c r="D20" s="213"/>
      <c r="E20" s="213"/>
      <c r="F20" s="213" t="s">
        <v>393</v>
      </c>
      <c r="G20" s="217"/>
    </row>
    <row r="21" spans="1:7" s="76" customFormat="1" ht="74.45" customHeight="1" x14ac:dyDescent="0.25">
      <c r="A21" s="72">
        <v>2.4</v>
      </c>
      <c r="B21" s="155" t="s">
        <v>392</v>
      </c>
      <c r="C21" s="213" t="s">
        <v>397</v>
      </c>
      <c r="D21" s="213"/>
      <c r="E21" s="213"/>
      <c r="F21" s="213"/>
      <c r="G21" s="217"/>
    </row>
    <row r="22" spans="1:7" s="76" customFormat="1" ht="74.45" customHeight="1" x14ac:dyDescent="0.25">
      <c r="A22" s="72">
        <v>2.5</v>
      </c>
      <c r="B22" s="155" t="s">
        <v>392</v>
      </c>
      <c r="C22" s="213" t="s">
        <v>398</v>
      </c>
      <c r="D22" s="213"/>
      <c r="E22" s="213"/>
      <c r="F22" s="213"/>
      <c r="G22" s="217"/>
    </row>
    <row r="23" spans="1:7" s="76" customFormat="1" ht="124.15" customHeight="1" x14ac:dyDescent="0.25">
      <c r="A23" s="72">
        <v>2.6</v>
      </c>
      <c r="B23" s="172" t="s">
        <v>403</v>
      </c>
      <c r="C23" s="213" t="s">
        <v>402</v>
      </c>
      <c r="D23" s="213"/>
      <c r="E23" s="213"/>
      <c r="F23" s="213" t="s">
        <v>399</v>
      </c>
      <c r="G23" s="217"/>
    </row>
    <row r="24" spans="1:7" s="76" customFormat="1" ht="135" customHeight="1" thickBot="1" x14ac:dyDescent="0.3">
      <c r="A24" s="84">
        <v>2.7</v>
      </c>
      <c r="B24" s="172" t="s">
        <v>403</v>
      </c>
      <c r="C24" s="213" t="s">
        <v>402</v>
      </c>
      <c r="D24" s="213"/>
      <c r="E24" s="213"/>
      <c r="F24" s="218" t="s">
        <v>412</v>
      </c>
      <c r="G24" s="219"/>
    </row>
  </sheetData>
  <autoFilter ref="A4:G11"/>
  <mergeCells count="18">
    <mergeCell ref="C22:E22"/>
    <mergeCell ref="F22:G22"/>
    <mergeCell ref="C23:E23"/>
    <mergeCell ref="F23:G23"/>
    <mergeCell ref="C24:E24"/>
    <mergeCell ref="F24:G24"/>
    <mergeCell ref="C19:E19"/>
    <mergeCell ref="F19:G19"/>
    <mergeCell ref="C20:E20"/>
    <mergeCell ref="F20:G20"/>
    <mergeCell ref="C21:E21"/>
    <mergeCell ref="F21:G21"/>
    <mergeCell ref="A1:G1"/>
    <mergeCell ref="F3:G3"/>
    <mergeCell ref="C18:E18"/>
    <mergeCell ref="C17:E17"/>
    <mergeCell ref="F17:G17"/>
    <mergeCell ref="F18:G18"/>
  </mergeCells>
  <conditionalFormatting sqref="B13:B14">
    <cfRule type="duplicateValues" dxfId="0" priority="1"/>
  </conditionalFormatting>
  <dataValidations disablePrompts="1" count="1">
    <dataValidation type="list" allowBlank="1" showInputMessage="1" promptTitle="Vendor Response Reqd" prompt="If responding with &quot;Yes with exception(s) or &quot;No&quot;, please provide brief commentary for your response. " sqref="F5:F11">
      <formula1>"Yes, Yes with exception(s), No"</formula1>
    </dataValidation>
  </dataValidations>
  <pageMargins left="0.7" right="0.7" top="0.75" bottom="0.75" header="0.3" footer="0.3"/>
  <pageSetup scale="78"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9"/>
  <sheetViews>
    <sheetView topLeftCell="A82" zoomScale="90" zoomScaleNormal="90" workbookViewId="0">
      <selection sqref="A1:G1"/>
    </sheetView>
  </sheetViews>
  <sheetFormatPr defaultColWidth="9.140625" defaultRowHeight="15" x14ac:dyDescent="0.25"/>
  <cols>
    <col min="1" max="1" width="39.42578125" style="108" bestFit="1" customWidth="1"/>
    <col min="2" max="2" width="40.85546875" style="167" customWidth="1"/>
    <col min="3" max="3" width="5.7109375" style="157" bestFit="1" customWidth="1"/>
    <col min="4" max="4" width="9.140625" style="157"/>
    <col min="5" max="5" width="8.7109375" style="157" customWidth="1"/>
    <col min="6" max="16384" width="9.140625" style="157"/>
  </cols>
  <sheetData>
    <row r="1" spans="1:7" x14ac:dyDescent="0.25">
      <c r="A1" s="210" t="s">
        <v>379</v>
      </c>
      <c r="B1" s="210"/>
      <c r="C1" s="210"/>
      <c r="D1" s="210"/>
      <c r="E1" s="210"/>
      <c r="F1" s="210"/>
      <c r="G1" s="210"/>
    </row>
    <row r="2" spans="1:7" s="158" customFormat="1" x14ac:dyDescent="0.25">
      <c r="A2" s="141"/>
      <c r="B2" s="141"/>
      <c r="C2" s="141"/>
      <c r="D2" s="141"/>
      <c r="E2" s="141"/>
      <c r="F2" s="141"/>
      <c r="G2" s="141"/>
    </row>
    <row r="3" spans="1:7" x14ac:dyDescent="0.25">
      <c r="A3" s="222" t="s">
        <v>163</v>
      </c>
      <c r="B3" s="223"/>
      <c r="C3" s="92"/>
    </row>
    <row r="4" spans="1:7" x14ac:dyDescent="0.25">
      <c r="A4" s="159" t="s">
        <v>164</v>
      </c>
      <c r="B4" s="160" t="s">
        <v>165</v>
      </c>
    </row>
    <row r="5" spans="1:7" x14ac:dyDescent="0.25">
      <c r="A5" s="161" t="s">
        <v>166</v>
      </c>
      <c r="B5" s="161">
        <v>1</v>
      </c>
    </row>
    <row r="6" spans="1:7" x14ac:dyDescent="0.25">
      <c r="A6" s="161" t="s">
        <v>167</v>
      </c>
      <c r="B6" s="161">
        <v>2</v>
      </c>
    </row>
    <row r="7" spans="1:7" x14ac:dyDescent="0.25">
      <c r="A7" s="161" t="s">
        <v>168</v>
      </c>
      <c r="B7" s="161">
        <v>23</v>
      </c>
    </row>
    <row r="8" spans="1:7" x14ac:dyDescent="0.25">
      <c r="A8" s="161" t="s">
        <v>169</v>
      </c>
      <c r="B8" s="161">
        <v>3</v>
      </c>
    </row>
    <row r="9" spans="1:7" x14ac:dyDescent="0.25">
      <c r="A9" s="161" t="s">
        <v>170</v>
      </c>
      <c r="B9" s="161">
        <v>5</v>
      </c>
    </row>
    <row r="10" spans="1:7" x14ac:dyDescent="0.25">
      <c r="A10" s="161" t="s">
        <v>171</v>
      </c>
      <c r="B10" s="161">
        <v>19</v>
      </c>
    </row>
    <row r="11" spans="1:7" x14ac:dyDescent="0.25">
      <c r="A11" s="161" t="s">
        <v>172</v>
      </c>
      <c r="B11" s="161">
        <v>1</v>
      </c>
    </row>
    <row r="12" spans="1:7" x14ac:dyDescent="0.25">
      <c r="A12" s="161" t="s">
        <v>173</v>
      </c>
      <c r="B12" s="161">
        <v>3</v>
      </c>
    </row>
    <row r="13" spans="1:7" x14ac:dyDescent="0.25">
      <c r="A13" s="161" t="s">
        <v>174</v>
      </c>
      <c r="B13" s="161">
        <v>10</v>
      </c>
    </row>
    <row r="14" spans="1:7" x14ac:dyDescent="0.25">
      <c r="A14" s="161" t="s">
        <v>175</v>
      </c>
      <c r="B14" s="161">
        <v>18</v>
      </c>
    </row>
    <row r="15" spans="1:7" x14ac:dyDescent="0.25">
      <c r="A15" s="161" t="s">
        <v>176</v>
      </c>
      <c r="B15" s="161">
        <v>2</v>
      </c>
    </row>
    <row r="16" spans="1:7" x14ac:dyDescent="0.25">
      <c r="A16" s="161" t="s">
        <v>177</v>
      </c>
      <c r="B16" s="161">
        <v>2</v>
      </c>
    </row>
    <row r="17" spans="1:2" x14ac:dyDescent="0.25">
      <c r="A17" s="161" t="s">
        <v>178</v>
      </c>
      <c r="B17" s="161">
        <v>41</v>
      </c>
    </row>
    <row r="18" spans="1:2" x14ac:dyDescent="0.25">
      <c r="A18" s="161" t="s">
        <v>179</v>
      </c>
      <c r="B18" s="161">
        <v>8</v>
      </c>
    </row>
    <row r="19" spans="1:2" x14ac:dyDescent="0.25">
      <c r="A19" s="161" t="s">
        <v>180</v>
      </c>
      <c r="B19" s="161">
        <v>59</v>
      </c>
    </row>
    <row r="20" spans="1:2" x14ac:dyDescent="0.25">
      <c r="A20" s="161" t="s">
        <v>181</v>
      </c>
      <c r="B20" s="161">
        <v>6</v>
      </c>
    </row>
    <row r="21" spans="1:2" x14ac:dyDescent="0.25">
      <c r="A21" s="161" t="s">
        <v>182</v>
      </c>
      <c r="B21" s="161">
        <v>2</v>
      </c>
    </row>
    <row r="22" spans="1:2" x14ac:dyDescent="0.25">
      <c r="A22" s="161" t="s">
        <v>183</v>
      </c>
      <c r="B22" s="161">
        <v>3</v>
      </c>
    </row>
    <row r="23" spans="1:2" x14ac:dyDescent="0.25">
      <c r="A23" s="161" t="s">
        <v>184</v>
      </c>
      <c r="B23" s="161">
        <v>11</v>
      </c>
    </row>
    <row r="24" spans="1:2" x14ac:dyDescent="0.25">
      <c r="A24" s="161" t="s">
        <v>185</v>
      </c>
      <c r="B24" s="161">
        <v>2</v>
      </c>
    </row>
    <row r="25" spans="1:2" x14ac:dyDescent="0.25">
      <c r="A25" s="161" t="s">
        <v>186</v>
      </c>
      <c r="B25" s="161">
        <v>1</v>
      </c>
    </row>
    <row r="26" spans="1:2" x14ac:dyDescent="0.25">
      <c r="A26" s="161" t="s">
        <v>187</v>
      </c>
      <c r="B26" s="161">
        <v>4</v>
      </c>
    </row>
    <row r="27" spans="1:2" x14ac:dyDescent="0.25">
      <c r="A27" s="161" t="s">
        <v>188</v>
      </c>
      <c r="B27" s="161">
        <v>3</v>
      </c>
    </row>
    <row r="28" spans="1:2" x14ac:dyDescent="0.25">
      <c r="A28" s="161" t="s">
        <v>189</v>
      </c>
      <c r="B28" s="161">
        <v>1</v>
      </c>
    </row>
    <row r="29" spans="1:2" x14ac:dyDescent="0.25">
      <c r="A29" s="161" t="s">
        <v>190</v>
      </c>
      <c r="B29" s="161">
        <v>1</v>
      </c>
    </row>
    <row r="30" spans="1:2" x14ac:dyDescent="0.25">
      <c r="A30" s="161" t="s">
        <v>191</v>
      </c>
      <c r="B30" s="161">
        <v>1</v>
      </c>
    </row>
    <row r="31" spans="1:2" x14ac:dyDescent="0.25">
      <c r="A31" s="161" t="s">
        <v>192</v>
      </c>
      <c r="B31" s="161">
        <v>2</v>
      </c>
    </row>
    <row r="32" spans="1:2" ht="15.75" thickBot="1" x14ac:dyDescent="0.3">
      <c r="A32" s="162" t="s">
        <v>193</v>
      </c>
      <c r="B32" s="162">
        <v>2</v>
      </c>
    </row>
    <row r="33" spans="1:3" ht="16.5" thickTop="1" thickBot="1" x14ac:dyDescent="0.3">
      <c r="A33" s="163" t="s">
        <v>194</v>
      </c>
      <c r="B33" s="164">
        <f>SUM(B5:B32)</f>
        <v>236</v>
      </c>
    </row>
    <row r="34" spans="1:3" ht="15.75" thickTop="1" x14ac:dyDescent="0.25">
      <c r="A34" s="93"/>
      <c r="B34" s="94"/>
    </row>
    <row r="35" spans="1:3" x14ac:dyDescent="0.25">
      <c r="A35" s="220" t="s">
        <v>195</v>
      </c>
      <c r="B35" s="224"/>
      <c r="C35" s="92"/>
    </row>
    <row r="36" spans="1:3" x14ac:dyDescent="0.25">
      <c r="A36" s="95" t="s">
        <v>164</v>
      </c>
      <c r="B36" s="96" t="s">
        <v>165</v>
      </c>
    </row>
    <row r="37" spans="1:3" x14ac:dyDescent="0.25">
      <c r="A37" s="165" t="s">
        <v>196</v>
      </c>
      <c r="B37" s="165">
        <v>1</v>
      </c>
    </row>
    <row r="38" spans="1:3" x14ac:dyDescent="0.25">
      <c r="A38" s="165" t="s">
        <v>197</v>
      </c>
      <c r="B38" s="165">
        <v>3</v>
      </c>
    </row>
    <row r="39" spans="1:3" x14ac:dyDescent="0.25">
      <c r="A39" s="165" t="s">
        <v>198</v>
      </c>
      <c r="B39" s="165">
        <v>4</v>
      </c>
    </row>
    <row r="40" spans="1:3" x14ac:dyDescent="0.25">
      <c r="A40" s="165" t="s">
        <v>199</v>
      </c>
      <c r="B40" s="165">
        <v>12</v>
      </c>
    </row>
    <row r="41" spans="1:3" x14ac:dyDescent="0.25">
      <c r="A41" s="165" t="s">
        <v>200</v>
      </c>
      <c r="B41" s="165">
        <v>3</v>
      </c>
    </row>
    <row r="42" spans="1:3" x14ac:dyDescent="0.25">
      <c r="A42" s="165" t="s">
        <v>201</v>
      </c>
      <c r="B42" s="165">
        <v>2</v>
      </c>
    </row>
    <row r="43" spans="1:3" ht="15.75" thickBot="1" x14ac:dyDescent="0.3">
      <c r="A43" s="98" t="s">
        <v>194</v>
      </c>
      <c r="B43" s="99">
        <f>SUM(B37:B42)</f>
        <v>25</v>
      </c>
    </row>
    <row r="44" spans="1:3" ht="15.75" thickTop="1" x14ac:dyDescent="0.25">
      <c r="A44" s="100"/>
      <c r="B44" s="101"/>
    </row>
    <row r="45" spans="1:3" x14ac:dyDescent="0.25">
      <c r="A45" s="220" t="s">
        <v>202</v>
      </c>
      <c r="B45" s="224"/>
      <c r="C45" s="92"/>
    </row>
    <row r="46" spans="1:3" x14ac:dyDescent="0.25">
      <c r="A46" s="95" t="s">
        <v>164</v>
      </c>
      <c r="B46" s="102" t="s">
        <v>165</v>
      </c>
      <c r="C46" s="103"/>
    </row>
    <row r="47" spans="1:3" x14ac:dyDescent="0.25">
      <c r="A47" s="165" t="s">
        <v>203</v>
      </c>
      <c r="B47" s="165">
        <v>1</v>
      </c>
      <c r="C47" s="158"/>
    </row>
    <row r="48" spans="1:3" x14ac:dyDescent="0.25">
      <c r="A48" s="165" t="s">
        <v>204</v>
      </c>
      <c r="B48" s="165">
        <v>1</v>
      </c>
      <c r="C48" s="158"/>
    </row>
    <row r="49" spans="1:3" x14ac:dyDescent="0.25">
      <c r="A49" s="165" t="s">
        <v>205</v>
      </c>
      <c r="B49" s="165">
        <v>1</v>
      </c>
      <c r="C49" s="158"/>
    </row>
    <row r="50" spans="1:3" ht="15.75" thickBot="1" x14ac:dyDescent="0.3">
      <c r="A50" s="98" t="s">
        <v>194</v>
      </c>
      <c r="B50" s="99">
        <f>SUM(B47:B49)</f>
        <v>3</v>
      </c>
      <c r="C50" s="158"/>
    </row>
    <row r="51" spans="1:3" ht="15.75" thickTop="1" x14ac:dyDescent="0.25">
      <c r="A51" s="105"/>
      <c r="B51" s="100"/>
      <c r="C51" s="101"/>
    </row>
    <row r="52" spans="1:3" x14ac:dyDescent="0.25">
      <c r="A52" s="220" t="s">
        <v>206</v>
      </c>
      <c r="B52" s="224"/>
      <c r="C52" s="92"/>
    </row>
    <row r="53" spans="1:3" x14ac:dyDescent="0.25">
      <c r="A53" s="95" t="s">
        <v>164</v>
      </c>
      <c r="B53" s="96" t="s">
        <v>165</v>
      </c>
    </row>
    <row r="54" spans="1:3" x14ac:dyDescent="0.25">
      <c r="A54" s="165" t="s">
        <v>207</v>
      </c>
      <c r="B54" s="165">
        <v>1</v>
      </c>
    </row>
    <row r="55" spans="1:3" x14ac:dyDescent="0.25">
      <c r="A55" s="165" t="s">
        <v>208</v>
      </c>
      <c r="B55" s="165">
        <v>3</v>
      </c>
    </row>
    <row r="56" spans="1:3" x14ac:dyDescent="0.25">
      <c r="A56" s="165" t="s">
        <v>209</v>
      </c>
      <c r="B56" s="165">
        <v>1</v>
      </c>
    </row>
    <row r="57" spans="1:3" x14ac:dyDescent="0.25">
      <c r="A57" s="165" t="s">
        <v>210</v>
      </c>
      <c r="B57" s="165">
        <v>3</v>
      </c>
    </row>
    <row r="58" spans="1:3" x14ac:dyDescent="0.25">
      <c r="A58" s="165" t="s">
        <v>211</v>
      </c>
      <c r="B58" s="165">
        <v>29</v>
      </c>
    </row>
    <row r="59" spans="1:3" x14ac:dyDescent="0.25">
      <c r="A59" s="165" t="s">
        <v>212</v>
      </c>
      <c r="B59" s="165">
        <v>1</v>
      </c>
    </row>
    <row r="60" spans="1:3" x14ac:dyDescent="0.25">
      <c r="A60" s="165" t="s">
        <v>213</v>
      </c>
      <c r="B60" s="165">
        <v>7</v>
      </c>
    </row>
    <row r="61" spans="1:3" x14ac:dyDescent="0.25">
      <c r="A61" s="165" t="s">
        <v>214</v>
      </c>
      <c r="B61" s="165">
        <v>13</v>
      </c>
    </row>
    <row r="62" spans="1:3" x14ac:dyDescent="0.25">
      <c r="A62" s="165" t="s">
        <v>215</v>
      </c>
      <c r="B62" s="165">
        <v>1</v>
      </c>
    </row>
    <row r="63" spans="1:3" x14ac:dyDescent="0.25">
      <c r="A63" s="165" t="s">
        <v>216</v>
      </c>
      <c r="B63" s="165">
        <v>2</v>
      </c>
    </row>
    <row r="64" spans="1:3" x14ac:dyDescent="0.25">
      <c r="A64" s="165" t="s">
        <v>217</v>
      </c>
      <c r="B64" s="165">
        <v>1</v>
      </c>
    </row>
    <row r="65" spans="1:3" x14ac:dyDescent="0.25">
      <c r="A65" s="165" t="s">
        <v>218</v>
      </c>
      <c r="B65" s="165">
        <v>4</v>
      </c>
    </row>
    <row r="66" spans="1:3" ht="15.75" thickBot="1" x14ac:dyDescent="0.3">
      <c r="A66" s="98" t="s">
        <v>194</v>
      </c>
      <c r="B66" s="99">
        <f>SUM(B54:B65)</f>
        <v>66</v>
      </c>
    </row>
    <row r="67" spans="1:3" ht="15.75" thickTop="1" x14ac:dyDescent="0.25">
      <c r="A67" s="100"/>
      <c r="B67" s="101"/>
    </row>
    <row r="68" spans="1:3" x14ac:dyDescent="0.25">
      <c r="A68" s="100"/>
      <c r="B68" s="101"/>
    </row>
    <row r="69" spans="1:3" x14ac:dyDescent="0.25">
      <c r="A69" s="220" t="s">
        <v>219</v>
      </c>
      <c r="B69" s="221"/>
      <c r="C69" s="92"/>
    </row>
    <row r="70" spans="1:3" x14ac:dyDescent="0.25">
      <c r="A70" s="95" t="s">
        <v>164</v>
      </c>
      <c r="B70" s="96" t="s">
        <v>220</v>
      </c>
    </row>
    <row r="71" spans="1:3" x14ac:dyDescent="0.25">
      <c r="A71" s="166" t="s">
        <v>221</v>
      </c>
      <c r="B71" s="165">
        <v>14</v>
      </c>
    </row>
    <row r="72" spans="1:3" x14ac:dyDescent="0.25">
      <c r="A72" s="166" t="s">
        <v>222</v>
      </c>
      <c r="B72" s="165">
        <v>10</v>
      </c>
    </row>
    <row r="73" spans="1:3" x14ac:dyDescent="0.25">
      <c r="A73" s="166" t="s">
        <v>223</v>
      </c>
      <c r="B73" s="165">
        <v>146</v>
      </c>
    </row>
    <row r="74" spans="1:3" x14ac:dyDescent="0.25">
      <c r="A74" s="165" t="s">
        <v>224</v>
      </c>
      <c r="B74" s="165">
        <v>6</v>
      </c>
    </row>
    <row r="75" spans="1:3" x14ac:dyDescent="0.25">
      <c r="A75" s="165" t="s">
        <v>225</v>
      </c>
      <c r="B75" s="165">
        <v>92</v>
      </c>
    </row>
    <row r="76" spans="1:3" x14ac:dyDescent="0.25">
      <c r="A76" s="165" t="s">
        <v>226</v>
      </c>
      <c r="B76" s="165">
        <v>3</v>
      </c>
    </row>
    <row r="77" spans="1:3" ht="15.75" thickBot="1" x14ac:dyDescent="0.3">
      <c r="A77" s="98" t="s">
        <v>194</v>
      </c>
      <c r="B77" s="99">
        <f>SUM(B71:B76)</f>
        <v>271</v>
      </c>
    </row>
    <row r="78" spans="1:3" ht="15.75" thickTop="1" x14ac:dyDescent="0.25"/>
    <row r="79" spans="1:3" x14ac:dyDescent="0.25">
      <c r="A79" s="220" t="s">
        <v>227</v>
      </c>
      <c r="B79" s="221"/>
      <c r="C79" s="92"/>
    </row>
    <row r="80" spans="1:3" x14ac:dyDescent="0.25">
      <c r="A80" s="95" t="s">
        <v>164</v>
      </c>
      <c r="B80" s="95" t="s">
        <v>228</v>
      </c>
    </row>
    <row r="81" spans="1:2" ht="30" x14ac:dyDescent="0.25">
      <c r="A81" s="165" t="s">
        <v>229</v>
      </c>
      <c r="B81" s="168" t="s">
        <v>230</v>
      </c>
    </row>
    <row r="82" spans="1:2" ht="30" x14ac:dyDescent="0.25">
      <c r="A82" s="165" t="s">
        <v>231</v>
      </c>
      <c r="B82" s="168" t="s">
        <v>232</v>
      </c>
    </row>
    <row r="83" spans="1:2" ht="30" x14ac:dyDescent="0.25">
      <c r="A83" s="165" t="s">
        <v>233</v>
      </c>
      <c r="B83" s="168" t="s">
        <v>234</v>
      </c>
    </row>
    <row r="84" spans="1:2" x14ac:dyDescent="0.25">
      <c r="A84" s="165" t="s">
        <v>235</v>
      </c>
      <c r="B84" s="169" t="s">
        <v>236</v>
      </c>
    </row>
    <row r="85" spans="1:2" ht="30" x14ac:dyDescent="0.25">
      <c r="A85" s="165" t="s">
        <v>237</v>
      </c>
      <c r="B85" s="168" t="s">
        <v>238</v>
      </c>
    </row>
    <row r="86" spans="1:2" x14ac:dyDescent="0.25">
      <c r="A86" s="165" t="s">
        <v>239</v>
      </c>
      <c r="B86" s="169" t="s">
        <v>240</v>
      </c>
    </row>
    <row r="87" spans="1:2" ht="30" x14ac:dyDescent="0.25">
      <c r="A87" s="165" t="s">
        <v>241</v>
      </c>
      <c r="B87" s="168" t="s">
        <v>242</v>
      </c>
    </row>
    <row r="88" spans="1:2" ht="15.75" thickBot="1" x14ac:dyDescent="0.3">
      <c r="A88" s="170" t="s">
        <v>243</v>
      </c>
      <c r="B88" s="171" t="s">
        <v>244</v>
      </c>
    </row>
    <row r="89" spans="1:2" ht="15.75" thickTop="1" x14ac:dyDescent="0.25"/>
  </sheetData>
  <mergeCells count="7">
    <mergeCell ref="A1:G1"/>
    <mergeCell ref="A79:B79"/>
    <mergeCell ref="A3:B3"/>
    <mergeCell ref="A35:B35"/>
    <mergeCell ref="A45:B45"/>
    <mergeCell ref="A52:B52"/>
    <mergeCell ref="A69:B69"/>
  </mergeCells>
  <pageMargins left="0.7" right="0.7" top="0.75" bottom="0.75" header="0.3" footer="0.3"/>
  <pageSetup fitToHeight="0" orientation="landscape" r:id="rId1"/>
  <headerFooter>
    <oddHeader>&amp;C&amp;"-,Bold"Lee County, FL
RFP - IT Sourcing:  Roles &amp;&amp; Responsibilities with SLAs</oddHeader>
    <oddFooter>&amp;L&amp;A - Roles &amp;&amp; Resp. and  Tower SLA&amp;RPage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PARK.Document" ma:contentTypeID="0x01010045287B932D1C4739A0C406ADC0B4048A00B70EB7E2EDF69046922F3D95ABC63B50" ma:contentTypeVersion="12" ma:contentTypeDescription="SPARK Document" ma:contentTypeScope="" ma:versionID="3f242a3a9ce89d5419cc40088a974a15">
  <xsd:schema xmlns:xsd="http://www.w3.org/2001/XMLSchema" xmlns:xs="http://www.w3.org/2001/XMLSchema" xmlns:p="http://schemas.microsoft.com/office/2006/metadata/properties" xmlns:ns2="bd3487b1-b0f5-4bd8-a7f2-c3766b6d410a" xmlns:ns3="92fcc928-b79a-4928-a308-3f865be90200" targetNamespace="http://schemas.microsoft.com/office/2006/metadata/properties" ma:root="true" ma:fieldsID="a72dfdc1ee678095daefabddd01141a7" ns2:_="" ns3:_="">
    <xsd:import namespace="bd3487b1-b0f5-4bd8-a7f2-c3766b6d410a"/>
    <xsd:import namespace="92fcc928-b79a-4928-a308-3f865be90200"/>
    <xsd:element name="properties">
      <xsd:complexType>
        <xsd:sequence>
          <xsd:element name="documentManagement">
            <xsd:complexType>
              <xsd:all>
                <xsd:element ref="ns2:b02ef9c9ba2b47a7a966ec85f27fc64b" minOccurs="0"/>
                <xsd:element ref="ns2:TaxCatchAll" minOccurs="0"/>
                <xsd:element ref="ns2:TaxCatchAllLabel" minOccurs="0"/>
                <xsd:element ref="ns2:hd313e3cdfe647b3a6b09e2e2bc5fac2" minOccurs="0"/>
                <xsd:element ref="ns2:Owner" minOccurs="0"/>
                <xsd:element ref="ns2:ac28b01270a741659ca1702f61e5905d" minOccurs="0"/>
                <xsd:element ref="ns2:m313429e0e3e4c31a09a513f07c3196b" minOccurs="0"/>
                <xsd:element ref="ns2:n098ebb87c784f83a42ec9af1bd9cecf" minOccurs="0"/>
                <xsd:element ref="ns2:TaxKeywordTaxHTField" minOccurs="0"/>
                <xsd:element ref="ns2:Delete" minOccurs="0"/>
                <xsd:element ref="ns2:DeliverableYear" minOccurs="0"/>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487b1-b0f5-4bd8-a7f2-c3766b6d410a" elementFormDefault="qualified">
    <xsd:import namespace="http://schemas.microsoft.com/office/2006/documentManagement/types"/>
    <xsd:import namespace="http://schemas.microsoft.com/office/infopath/2007/PartnerControls"/>
    <xsd:element name="b02ef9c9ba2b47a7a966ec85f27fc64b" ma:index="8" nillable="true" ma:taxonomy="true" ma:internalName="b02ef9c9ba2b47a7a966ec85f27fc64b" ma:taxonomyFieldName="Team" ma:displayName="Team" ma:default="2;#County of Lee FL|24cd96e1-71f7-40ba-bd95-adf253a04792;#3;#County of Lee FL IT Outsourcing|d2dd558f-f79b-43f5-93cc-e3c2ce396cda" ma:fieldId="{b02ef9c9-ba2b-47a7-a966-ec85f27fc64b}" ma:taxonomyMulti="true" ma:sspId="44701a1a-db80-47b1-aa05-ddfc6fba7142" ma:termSetId="b62b33b2-ac33-466d-ac2c-2136f883c604"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9126bf52-edfd-4df2-b5be-c3502abb95d0}" ma:internalName="TaxCatchAll" ma:showField="CatchAllData" ma:web="bd3487b1-b0f5-4bd8-a7f2-c3766b6d410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9126bf52-edfd-4df2-b5be-c3502abb95d0}" ma:internalName="TaxCatchAllLabel" ma:readOnly="true" ma:showField="CatchAllDataLabel" ma:web="bd3487b1-b0f5-4bd8-a7f2-c3766b6d410a">
      <xsd:complexType>
        <xsd:complexContent>
          <xsd:extension base="dms:MultiChoiceLookup">
            <xsd:sequence>
              <xsd:element name="Value" type="dms:Lookup" maxOccurs="unbounded" minOccurs="0" nillable="true"/>
            </xsd:sequence>
          </xsd:extension>
        </xsd:complexContent>
      </xsd:complexType>
    </xsd:element>
    <xsd:element name="hd313e3cdfe647b3a6b09e2e2bc5fac2" ma:index="12" nillable="true" ma:taxonomy="true" ma:internalName="hd313e3cdfe647b3a6b09e2e2bc5fac2" ma:taxonomyFieldName="TeamType" ma:displayName="Team Type" ma:fieldId="{1d313e3c-dfe6-47b3-a6b0-9e2e2bc5fac2}" ma:sspId="44701a1a-db80-47b1-aa05-ddfc6fba7142" ma:termSetId="14664bb3-b598-4762-9d05-d5b859d6e09b" ma:anchorId="00000000-0000-0000-0000-000000000000" ma:open="false" ma:isKeyword="false">
      <xsd:complexType>
        <xsd:sequence>
          <xsd:element ref="pc:Terms" minOccurs="0" maxOccurs="1"/>
        </xsd:sequence>
      </xsd:complexType>
    </xsd:element>
    <xsd:element name="Owner" ma:index="14" nillable="true" ma:displayName="Owner" ma:description="Please select the owner this content applied to" ma:hidden="true" ma:list="UserInfo"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28b01270a741659ca1702f61e5905d" ma:index="15" nillable="true" ma:taxonomy="true" ma:internalName="ac28b01270a741659ca1702f61e5905d" ma:taxonomyFieldName="ResourceType" ma:displayName="Resource Type" ma:readOnly="false" ma:fieldId="{ac28b012-70a7-4165-9ca1-702f61e5905d}" ma:sspId="44701a1a-db80-47b1-aa05-ddfc6fba7142" ma:termSetId="5792e98d-b39f-42d0-961b-31f9dd407dee" ma:anchorId="00000000-0000-0000-0000-000000000000" ma:open="false" ma:isKeyword="false">
      <xsd:complexType>
        <xsd:sequence>
          <xsd:element ref="pc:Terms" minOccurs="0" maxOccurs="1"/>
        </xsd:sequence>
      </xsd:complexType>
    </xsd:element>
    <xsd:element name="m313429e0e3e4c31a09a513f07c3196b" ma:index="17" nillable="true" ma:taxonomy="true" ma:internalName="m313429e0e3e4c31a09a513f07c3196b" ma:taxonomyFieldName="CardType" ma:displayName="Card Type" ma:readOnly="false" ma:fieldId="{6313429e-0e3e-4c31-a09a-513f07c3196b}" ma:sspId="44701a1a-db80-47b1-aa05-ddfc6fba7142" ma:termSetId="1cf24322-559c-4176-9f6a-b42e4aadb548" ma:anchorId="00000000-0000-0000-0000-000000000000" ma:open="false" ma:isKeyword="false">
      <xsd:complexType>
        <xsd:sequence>
          <xsd:element ref="pc:Terms" minOccurs="0" maxOccurs="1"/>
        </xsd:sequence>
      </xsd:complexType>
    </xsd:element>
    <xsd:element name="n098ebb87c784f83a42ec9af1bd9cecf" ma:index="19" nillable="true" ma:taxonomy="true" ma:internalName="n098ebb87c784f83a42ec9af1bd9cecf" ma:taxonomyFieldName="Topic" ma:displayName="Topic" ma:readOnly="false" ma:fieldId="{7098ebb8-7c78-4f83-a42e-c9af1bd9cecf}" ma:taxonomyMulti="true" ma:sspId="44701a1a-db80-47b1-aa05-ddfc6fba7142" ma:termSetId="8ca3fd85-7b5c-42e6-a6be-bfca5e182723"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44701a1a-db80-47b1-aa05-ddfc6fba7142" ma:termSetId="00000000-0000-0000-0000-000000000000" ma:anchorId="00000000-0000-0000-0000-000000000000" ma:open="true" ma:isKeyword="true">
      <xsd:complexType>
        <xsd:sequence>
          <xsd:element ref="pc:Terms" minOccurs="0" maxOccurs="1"/>
        </xsd:sequence>
      </xsd:complexType>
    </xsd:element>
    <xsd:element name="Delete" ma:index="23" nillable="true" ma:displayName="Delete" ma:default="0" ma:description="" ma:internalName="Delete">
      <xsd:simpleType>
        <xsd:restriction base="dms:Boolean"/>
      </xsd:simpleType>
    </xsd:element>
    <xsd:element name="DeliverableYear" ma:index="24" nillable="true" ma:displayName="Deliverable Year" ma:description="" ma:internalName="DeliverableYear">
      <xsd:simpleType>
        <xsd:restriction base="dms:Text"/>
      </xsd:simpleType>
    </xsd:element>
    <xsd:element name="_dlc_DocId" ma:index="25" nillable="true" ma:displayName="Document ID Value" ma:description="The value of the document ID assigned to this item."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2fcc928-b79a-4928-a308-3f865be90200"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E7C17F-9F15-4169-8BB8-97BA780F97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3487b1-b0f5-4bd8-a7f2-c3766b6d410a"/>
    <ds:schemaRef ds:uri="92fcc928-b79a-4928-a308-3f865be90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05B460-7DE8-4779-8C5E-A38B9C7FDFF7}"/>
</file>

<file path=customXml/itemProps3.xml><?xml version="1.0" encoding="utf-8"?>
<ds:datastoreItem xmlns:ds="http://schemas.openxmlformats.org/officeDocument/2006/customXml" ds:itemID="{D7572E77-1637-400B-A05A-459437050207}">
  <ds:schemaRefs>
    <ds:schemaRef ds:uri="http://schemas.microsoft.com/sharepoint/v3/contenttype/forms"/>
  </ds:schemaRefs>
</ds:datastoreItem>
</file>

<file path=customXml/itemProps4.xml><?xml version="1.0" encoding="utf-8"?>
<ds:datastoreItem xmlns:ds="http://schemas.openxmlformats.org/officeDocument/2006/customXml" ds:itemID="{3366733D-73EA-4516-B158-5090A34CB1A8}">
  <ds:schemaRefs>
    <ds:schemaRef ds:uri="http://purl.org/dc/terms/"/>
    <ds:schemaRef ds:uri="http://schemas.openxmlformats.org/package/2006/metadata/core-properties"/>
    <ds:schemaRef ds:uri="92fcc928-b79a-4928-a308-3f865be90200"/>
    <ds:schemaRef ds:uri="http://schemas.microsoft.com/office/2006/documentManagement/types"/>
    <ds:schemaRef ds:uri="http://schemas.microsoft.com/office/infopath/2007/PartnerControls"/>
    <ds:schemaRef ds:uri="bd3487b1-b0f5-4bd8-a7f2-c3766b6d410a"/>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Tower 1 Cover Sheet</vt:lpstr>
      <vt:lpstr>R&amp;R - 2.A Network Services</vt:lpstr>
      <vt:lpstr>R&amp;R - 2.B Enterprise &amp; Open Sys</vt:lpstr>
      <vt:lpstr>R&amp;R - 2.C Storage Mgmt Svcs</vt:lpstr>
      <vt:lpstr>R&amp;R - 2.D Email Svcs</vt:lpstr>
      <vt:lpstr>R&amp;R - 2.E Data Center Ops</vt:lpstr>
      <vt:lpstr>R&amp;R - 2.F Smart Govt Tech Mgmt.</vt:lpstr>
      <vt:lpstr>SLA - Tower 2 - Infras Services</vt:lpstr>
      <vt:lpstr>Inv - 2.A.1 Network Inventory</vt:lpstr>
      <vt:lpstr>Inv - 2.A.2 OSPF Network Map</vt:lpstr>
      <vt:lpstr>Inv - 2.B.1 Server Inventory </vt:lpstr>
      <vt:lpstr>Inv - 2.C.1 Storage Inventory </vt:lpstr>
      <vt:lpstr>'R&amp;R - 2.A Network Services'!Print_Area</vt:lpstr>
      <vt:lpstr>'R&amp;R - 2.B Enterprise &amp; Open Sys'!Print_Area</vt:lpstr>
      <vt:lpstr>'R&amp;R - 2.C Storage Mgmt Svcs'!Print_Area</vt:lpstr>
      <vt:lpstr>'R&amp;R - 2.D Email Svcs'!Print_Area</vt:lpstr>
      <vt:lpstr>'R&amp;R - 2.E Data Center Ops'!Print_Area</vt:lpstr>
      <vt:lpstr>'R&amp;R - 2.F Smart Govt Tech Mgmt.'!Print_Area</vt:lpstr>
      <vt:lpstr>'SLA - Tower 2 - Infras Services'!Print_Area</vt:lpstr>
      <vt:lpstr>'R&amp;R - 2.A Network Services'!Print_Titles</vt:lpstr>
      <vt:lpstr>'R&amp;R - 2.B Enterprise &amp; Open Sys'!Print_Titles</vt:lpstr>
      <vt:lpstr>'R&amp;R - 2.C Storage Mgmt Svcs'!Print_Titles</vt:lpstr>
      <vt:lpstr>'R&amp;R - 2.D Email Svcs'!Print_Titles</vt:lpstr>
      <vt:lpstr>'R&amp;R - 2.E Data Center Ops'!Print_Titles</vt:lpstr>
      <vt:lpstr>'R&amp;R - 2.F Smart Govt Tech Mgmt.'!Print_Titles</vt:lpstr>
    </vt:vector>
  </TitlesOfParts>
  <Company>Plante &amp; Moran, PLLC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Sri.Chalasani</dc:creator>
  <cp:lastModifiedBy>Alex.Dietrich</cp:lastModifiedBy>
  <cp:lastPrinted>2018-04-05T19:14:34Z</cp:lastPrinted>
  <dcterms:created xsi:type="dcterms:W3CDTF">2018-04-01T17:23:45Z</dcterms:created>
  <dcterms:modified xsi:type="dcterms:W3CDTF">2018-04-16T12:52:26Z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Team">
    <vt:lpwstr>2;#County of Lee FL|24cd96e1-71f7-40ba-bd95-adf253a04792;#3;#County of Lee FL IT Outsourcing|d2dd558f-f79b-43f5-93cc-e3c2ce396cda</vt:lpwstr>
  </property>
  <property fmtid="{D5CDD505-2E9C-101B-9397-08002B2CF9AE}" pid="4" name="_dlc_DocIdItemGuid">
    <vt:lpwstr>fc5b3f15-d071-43d8-b933-17ab67727b0c</vt:lpwstr>
  </property>
  <property fmtid="{D5CDD505-2E9C-101B-9397-08002B2CF9AE}" pid="5" name="TaxKeyword">
    <vt:lpwstr/>
  </property>
  <property fmtid="{D5CDD505-2E9C-101B-9397-08002B2CF9AE}" pid="6" name="Topic">
    <vt:lpwstr/>
  </property>
  <property fmtid="{D5CDD505-2E9C-101B-9397-08002B2CF9AE}" pid="7" name="ResourceType">
    <vt:lpwstr/>
  </property>
  <property fmtid="{D5CDD505-2E9C-101B-9397-08002B2CF9AE}" pid="8" name="CardType">
    <vt:lpwstr/>
  </property>
  <property fmtid="{D5CDD505-2E9C-101B-9397-08002B2CF9AE}" pid="9" name="TeamType">
    <vt:lpwstr/>
  </property>
</Properties>
</file>