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defaultThemeVersion="124226"/>
  <mc:AlternateContent xmlns:mc="http://schemas.openxmlformats.org/markup-compatibility/2006">
    <mc:Choice Requires="x15">
      <x15ac:absPath xmlns:x15ac="http://schemas.microsoft.com/office/spreadsheetml/2010/11/ac" url="S:\Procurement Management\WORKAREA\DAVID\02 - Active\BID\B240122DWJ - North Lee County Wellfield Expansion Phase III-B\3 - FINAL POSTED Solicitation Docs\"/>
    </mc:Choice>
  </mc:AlternateContent>
  <xr:revisionPtr revIDLastSave="0" documentId="13_ncr:1_{CE33C158-A715-417F-8FB8-4E32FEE1686C}" xr6:coauthVersionLast="47" xr6:coauthVersionMax="47" xr10:uidLastSave="{00000000-0000-0000-0000-000000000000}"/>
  <bookViews>
    <workbookView xWindow="28680" yWindow="-120" windowWidth="29040" windowHeight="15720" tabRatio="601" xr2:uid="{00000000-000D-0000-FFFF-FFFF00000000}"/>
  </bookViews>
  <sheets>
    <sheet name="BID-PROPOSAL FORM" sheetId="4" r:id="rId1"/>
  </sheets>
  <definedNames>
    <definedName name="_xlnm.Print_Area" localSheetId="0">'BID-PROPOSAL FORM'!$A$1:$F$46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0" i="4" l="1"/>
  <c r="E43" i="4" s="1"/>
  <c r="F20" i="4"/>
  <c r="F21" i="4"/>
  <c r="F28" i="4"/>
  <c r="F27" i="4"/>
  <c r="F26" i="4"/>
  <c r="F22" i="4"/>
  <c r="F23" i="4"/>
  <c r="F24" i="4"/>
  <c r="F25" i="4"/>
  <c r="F29" i="4"/>
  <c r="F30" i="4"/>
  <c r="F31" i="4"/>
  <c r="F32" i="4"/>
  <c r="F33" i="4"/>
  <c r="F34" i="4"/>
  <c r="F35" i="4"/>
  <c r="F36" i="4"/>
  <c r="F37" i="4"/>
  <c r="F38" i="4"/>
  <c r="F39" i="4"/>
</calcChain>
</file>

<file path=xl/sharedStrings.xml><?xml version="1.0" encoding="utf-8"?>
<sst xmlns="http://schemas.openxmlformats.org/spreadsheetml/2006/main" count="60" uniqueCount="46">
  <si>
    <r>
      <t xml:space="preserve">PROCUREMENT MANAGEMENT DEPARTMENT
</t>
    </r>
    <r>
      <rPr>
        <b/>
        <u/>
        <sz val="18"/>
        <rFont val="Arial"/>
        <family val="2"/>
      </rPr>
      <t>BID/PROPOSAL FORM</t>
    </r>
  </si>
  <si>
    <t>COMPANY NAME:</t>
  </si>
  <si>
    <t>SOLICITATION:</t>
  </si>
  <si>
    <t>Having carefully examined the Contract Documents, Contractor/Vendor proposes to furnish the following which meeting these specifications.</t>
  </si>
  <si>
    <t>NORTH LEE COUNTY WELLFIELD EXPANSION PHASE III-B</t>
  </si>
  <si>
    <t>CONSTRUCTION AND TESTING OF UP TO FIVE (5) LOWER HAWTHORN AQUIFER PRODUCTION WELLS</t>
  </si>
  <si>
    <t>Item</t>
  </si>
  <si>
    <t>Description</t>
  </si>
  <si>
    <t xml:space="preserve">Unit of
Measure </t>
  </si>
  <si>
    <t>Estimated
Quantity</t>
  </si>
  <si>
    <t>Unit Price</t>
  </si>
  <si>
    <t>Extended
Amount</t>
  </si>
  <si>
    <t xml:space="preserve">Mobilization, Surveying, and Permitting </t>
  </si>
  <si>
    <t>Lump Sum</t>
  </si>
  <si>
    <t>Site Work and Restoration</t>
  </si>
  <si>
    <t>Acres</t>
  </si>
  <si>
    <t>Provide and Install 24-inch diameter steel surface casing</t>
  </si>
  <si>
    <t>Feet</t>
  </si>
  <si>
    <t>Drill 12-inch diameter pilot hole</t>
  </si>
  <si>
    <t>Conduct Geophysical Logging Prior to Setting Casing</t>
  </si>
  <si>
    <t xml:space="preserve">Lump Sum </t>
  </si>
  <si>
    <t xml:space="preserve">Ream hole to 24-inch dia. and conduct geophysical logging </t>
  </si>
  <si>
    <t xml:space="preserve">Provide and Install 16-inch diameter SDR 17 Certa-Lok casing </t>
  </si>
  <si>
    <t>Grout 16-inch diameter casing and conduct temperature logs</t>
  </si>
  <si>
    <t>Bags</t>
  </si>
  <si>
    <t>Drill 14-inch diameter hole by reverse air rotary</t>
  </si>
  <si>
    <t xml:space="preserve">Well Development (Air and Pump)                              </t>
  </si>
  <si>
    <t>Hours</t>
  </si>
  <si>
    <t xml:space="preserve">Geophysical and video logging at total depth                        </t>
  </si>
  <si>
    <t xml:space="preserve">Specific capacity pumping tests   </t>
  </si>
  <si>
    <t xml:space="preserve">Acidization of wells, as necessary   </t>
  </si>
  <si>
    <t xml:space="preserve">Repeat specific capacity pumping tests   </t>
  </si>
  <si>
    <t xml:space="preserve">Constant-rate pumping tests </t>
  </si>
  <si>
    <t>Disinfection and 2-point bacteriological clearance</t>
  </si>
  <si>
    <t xml:space="preserve">Extra work </t>
  </si>
  <si>
    <t xml:space="preserve">Standby time with rig and drilling crew on site </t>
  </si>
  <si>
    <t xml:space="preserve">Standby time with rig on site and crew off site </t>
  </si>
  <si>
    <t>Demobilization</t>
  </si>
  <si>
    <t>BID SUMMARY</t>
  </si>
  <si>
    <t>PROJECT TOTAL</t>
  </si>
  <si>
    <t>**Quantities are not guaranteed.  Final payment will be based on actual quantities.</t>
  </si>
  <si>
    <t xml:space="preserve">PROJECT TOTAL: </t>
  </si>
  <si>
    <t>(Use Words to Write Total)</t>
  </si>
  <si>
    <t>B240122DWJ - NORTH LEE COUNTY WELLFIELD EXPANSION PHASE III-B</t>
  </si>
  <si>
    <r>
      <rPr>
        <b/>
        <sz val="11"/>
        <rFont val="Arial"/>
        <family val="2"/>
      </rPr>
      <t>PRICING</t>
    </r>
    <r>
      <rPr>
        <sz val="11"/>
        <rFont val="Arial"/>
        <family val="2"/>
      </rPr>
      <t xml:space="preserve">                                                                                                                                                                                                                                                                                                                                                                                                                                                         
Pricing shall be inclusive of all labor, equipment, supplies, overhead, profit, material, and any other incidental costs required to perform and complete all work as specified in the Contract Documents.   All Unit Prices will be bid at the nearest whole penny.  The Excel document contains formulas for convenience, however it is the Contractor’s/Vendor's responsibility to verify all pricing and calculations are CORRECT.  Lee County is not responsible for errors in formulas or calculations contained within Excel document(s).  
LUMP SUM PRICING: The Contractor performing the work agrees to complete the project for a fixed amount – no more or less, as stated on the Bid/Price Proposal Form. The lump sum price shall be inclusive of all labor, equipment, supplies, overhead, profit, materials, and any other incidental costs required to perform and complete all work, as specified within the scope, technical specifications, and construction documents. 
In the event there is a discrepancy between a subtotal or total amount and the unit prices and extended amounts, the unit prices will prevail and the corrected extension(s) and total(s) will be considered the price.
The County will only accept bids submitted on bid forms provided by the County.  Bids submitted on other forms, other than those provided by the County, will be deemed non-responsive and ineligible for award.
</t>
    </r>
    <r>
      <rPr>
        <b/>
        <sz val="11"/>
        <rFont val="Arial"/>
        <family val="2"/>
      </rPr>
      <t xml:space="preserve">
PLEASE ENSURE you have provided a printed copy of the Bid Schedule with your hard copy submission packages and provided the excel version with your digital submission package.</t>
    </r>
  </si>
  <si>
    <t>SUBTOTAL:  FIVE (5) PRODUCTION WELLS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</si>
</sst>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27">
    <font>
      <sz val="10"/>
      <name val="Arial"/>
    </font>
    <font>
      <sz val="11"/>
      <color theme="1"/>
      <name val="Calibri"/>
      <family val="2"/>
      <scheme val="minor"/>
    </font>
    <font>
      <sz val="10"/>
      <name val="Arial"/>
      <family val="2"/>
    </font>
    <font>
      <sz val="12"/>
      <name val="Arial"/>
      <family val="2"/>
    </font>
    <font>
      <b/>
      <sz val="12"/>
      <name val="Arial"/>
      <family val="2"/>
    </font>
    <font>
      <sz val="10"/>
      <name val="Arial"/>
      <family val="2"/>
    </font>
    <font>
      <b/>
      <sz val="10"/>
      <name val="Arial"/>
      <family val="2"/>
    </font>
    <font>
      <sz val="16"/>
      <name val="Arial"/>
      <family val="2"/>
    </font>
    <font>
      <sz val="18"/>
      <name val="Arial"/>
      <family val="2"/>
    </font>
    <font>
      <b/>
      <u/>
      <sz val="18"/>
      <name val="Arial"/>
      <family val="2"/>
    </font>
    <font>
      <b/>
      <sz val="9"/>
      <name val="Arial"/>
      <family val="2"/>
    </font>
    <font>
      <sz val="9"/>
      <name val="Arial"/>
      <family val="2"/>
    </font>
    <font>
      <sz val="14"/>
      <name val="FDOT"/>
    </font>
    <font>
      <b/>
      <sz val="16"/>
      <name val="Arial"/>
      <family val="2"/>
    </font>
    <font>
      <sz val="14"/>
      <name val="Arial"/>
      <family val="2"/>
    </font>
    <font>
      <sz val="11"/>
      <color theme="1"/>
      <name val="Arial"/>
      <family val="2"/>
    </font>
    <font>
      <b/>
      <i/>
      <sz val="14"/>
      <color rgb="FF0070C0"/>
      <name val="Arial"/>
      <family val="2"/>
    </font>
    <font>
      <sz val="14"/>
      <color rgb="FF0070C0"/>
      <name val="Arial"/>
      <family val="2"/>
    </font>
    <font>
      <b/>
      <i/>
      <sz val="18"/>
      <color rgb="FF000000"/>
      <name val="Arial"/>
      <family val="2"/>
    </font>
    <font>
      <b/>
      <sz val="14"/>
      <name val="Arial"/>
      <family val="2"/>
    </font>
    <font>
      <b/>
      <sz val="14"/>
      <name val="FDOT"/>
    </font>
    <font>
      <b/>
      <i/>
      <sz val="16"/>
      <color theme="1"/>
      <name val="Arial"/>
      <family val="2"/>
    </font>
    <font>
      <b/>
      <sz val="14"/>
      <color theme="1"/>
      <name val="Arial"/>
      <family val="2"/>
    </font>
    <font>
      <b/>
      <sz val="18"/>
      <name val="Arial"/>
      <family val="2"/>
    </font>
    <font>
      <sz val="10"/>
      <color theme="1"/>
      <name val="Arial"/>
      <family val="2"/>
    </font>
    <font>
      <sz val="11"/>
      <name val="Arial"/>
      <family val="2"/>
    </font>
    <font>
      <b/>
      <sz val="11"/>
      <name val="Arial"/>
      <family val="2"/>
    </font>
  </fonts>
  <fills count="9">
    <fill>
      <patternFill patternType="none"/>
    </fill>
    <fill>
      <patternFill patternType="gray125"/>
    </fill>
    <fill>
      <patternFill patternType="solid">
        <fgColor theme="0" tint="-0.14999847407452621"/>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1"/>
        <bgColor indexed="64"/>
      </patternFill>
    </fill>
    <fill>
      <patternFill patternType="solid">
        <fgColor theme="3"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5" fillId="0" borderId="0"/>
    <xf numFmtId="0" fontId="5" fillId="0" borderId="0"/>
    <xf numFmtId="0" fontId="1" fillId="0" borderId="0"/>
  </cellStyleXfs>
  <cellXfs count="75">
    <xf numFmtId="0" fontId="0" fillId="0" borderId="0" xfId="0"/>
    <xf numFmtId="0" fontId="3" fillId="0" borderId="0" xfId="0" applyFont="1"/>
    <xf numFmtId="0" fontId="0" fillId="0" borderId="0" xfId="0" applyAlignment="1">
      <alignment vertical="center"/>
    </xf>
    <xf numFmtId="44" fontId="0" fillId="0" borderId="0" xfId="0" applyNumberFormat="1" applyAlignment="1">
      <alignment horizontal="center" vertical="center"/>
    </xf>
    <xf numFmtId="44" fontId="3" fillId="0" borderId="0" xfId="0" applyNumberFormat="1" applyFont="1"/>
    <xf numFmtId="44" fontId="3" fillId="0" borderId="0" xfId="0" applyNumberFormat="1" applyFont="1" applyAlignment="1">
      <alignment horizontal="left"/>
    </xf>
    <xf numFmtId="0" fontId="12" fillId="0" borderId="1" xfId="0" applyFont="1" applyBorder="1" applyAlignment="1">
      <alignment horizontal="center" vertical="center"/>
    </xf>
    <xf numFmtId="44" fontId="12" fillId="0" borderId="1" xfId="0" applyNumberFormat="1" applyFont="1" applyBorder="1" applyAlignment="1">
      <alignment horizontal="right" vertical="center"/>
    </xf>
    <xf numFmtId="0" fontId="7" fillId="0" borderId="0" xfId="0" applyFont="1" applyAlignment="1">
      <alignment horizontal="center" wrapText="1"/>
    </xf>
    <xf numFmtId="44" fontId="7" fillId="0" borderId="0" xfId="0" applyNumberFormat="1" applyFont="1" applyAlignment="1">
      <alignment horizontal="center" wrapText="1"/>
    </xf>
    <xf numFmtId="0" fontId="0" fillId="0" borderId="0" xfId="0" applyAlignment="1">
      <alignment horizontal="center"/>
    </xf>
    <xf numFmtId="0" fontId="14" fillId="0" borderId="0" xfId="0" applyFont="1"/>
    <xf numFmtId="0" fontId="15" fillId="0" borderId="0" xfId="0" applyFont="1"/>
    <xf numFmtId="0" fontId="0" fillId="0" borderId="7" xfId="0" applyBorder="1"/>
    <xf numFmtId="0" fontId="0" fillId="0" borderId="10" xfId="0" applyBorder="1"/>
    <xf numFmtId="0" fontId="6" fillId="0" borderId="10" xfId="0" applyFont="1" applyBorder="1"/>
    <xf numFmtId="44" fontId="20" fillId="3" borderId="1" xfId="0" applyNumberFormat="1" applyFont="1" applyFill="1" applyBorder="1" applyAlignment="1">
      <alignment horizontal="right" vertical="center"/>
    </xf>
    <xf numFmtId="0" fontId="2" fillId="7" borderId="1" xfId="0" applyFont="1" applyFill="1" applyBorder="1" applyAlignment="1">
      <alignment vertical="center" wrapText="1"/>
    </xf>
    <xf numFmtId="0" fontId="2" fillId="7" borderId="1" xfId="0" applyFont="1" applyFill="1" applyBorder="1" applyAlignment="1">
      <alignment horizontal="center" vertical="center" wrapText="1"/>
    </xf>
    <xf numFmtId="164" fontId="2" fillId="7" borderId="1" xfId="0" applyNumberFormat="1" applyFont="1" applyFill="1" applyBorder="1" applyAlignment="1">
      <alignment horizontal="center" vertical="center" wrapText="1"/>
    </xf>
    <xf numFmtId="0" fontId="0" fillId="0" borderId="1" xfId="0" applyBorder="1"/>
    <xf numFmtId="0" fontId="0" fillId="0" borderId="3" xfId="0" applyBorder="1"/>
    <xf numFmtId="0" fontId="19" fillId="6" borderId="1" xfId="0" applyFont="1" applyFill="1" applyBorder="1" applyAlignment="1">
      <alignment horizontal="center" vertical="center"/>
    </xf>
    <xf numFmtId="44" fontId="19" fillId="6" borderId="1" xfId="0" applyNumberFormat="1" applyFont="1" applyFill="1" applyBorder="1" applyAlignment="1">
      <alignment horizontal="center" vertical="center"/>
    </xf>
    <xf numFmtId="0" fontId="19" fillId="6" borderId="1" xfId="0" applyFont="1" applyFill="1" applyBorder="1" applyAlignment="1">
      <alignment horizontal="center" vertical="center" wrapText="1"/>
    </xf>
    <xf numFmtId="0" fontId="12" fillId="0" borderId="2" xfId="0" applyFont="1" applyBorder="1" applyAlignment="1" applyProtection="1">
      <alignment horizontal="left" vertical="center"/>
      <protection locked="0"/>
    </xf>
    <xf numFmtId="0" fontId="12" fillId="0" borderId="2" xfId="0" applyFont="1" applyBorder="1" applyAlignment="1">
      <alignment horizontal="left" vertical="center"/>
    </xf>
    <xf numFmtId="0" fontId="12" fillId="0" borderId="2" xfId="0" applyFont="1" applyBorder="1" applyAlignment="1">
      <alignment horizontal="left" vertical="center" wrapText="1"/>
    </xf>
    <xf numFmtId="0" fontId="12" fillId="0" borderId="2" xfId="0" applyFont="1" applyBorder="1" applyAlignment="1" applyProtection="1">
      <alignment horizontal="left" vertical="center" wrapText="1"/>
      <protection locked="0"/>
    </xf>
    <xf numFmtId="0" fontId="19" fillId="6" borderId="12" xfId="0" applyFont="1" applyFill="1" applyBorder="1" applyAlignment="1">
      <alignment horizontal="center" vertical="center"/>
    </xf>
    <xf numFmtId="44" fontId="19" fillId="6" borderId="1" xfId="0" applyNumberFormat="1" applyFont="1" applyFill="1" applyBorder="1" applyAlignment="1">
      <alignment horizontal="center" vertical="center" wrapText="1"/>
    </xf>
    <xf numFmtId="44" fontId="2" fillId="0" borderId="11" xfId="0" applyNumberFormat="1" applyFont="1" applyBorder="1" applyAlignment="1">
      <alignment horizontal="center" wrapText="1"/>
    </xf>
    <xf numFmtId="44" fontId="2" fillId="0" borderId="11" xfId="0" applyNumberFormat="1" applyFont="1" applyBorder="1" applyAlignment="1">
      <alignment horizontal="center" vertical="center"/>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0" xfId="0" applyFont="1" applyAlignment="1">
      <alignment horizontal="left" vertical="top" wrapText="1"/>
    </xf>
    <xf numFmtId="0" fontId="2" fillId="0" borderId="11" xfId="0" applyFont="1" applyBorder="1" applyAlignment="1">
      <alignment horizontal="left" vertical="top" wrapText="1"/>
    </xf>
    <xf numFmtId="3" fontId="12" fillId="0" borderId="1" xfId="0" applyNumberFormat="1" applyFont="1" applyBorder="1" applyAlignment="1">
      <alignment horizontal="center" vertical="center"/>
    </xf>
    <xf numFmtId="4" fontId="12" fillId="0" borderId="1" xfId="0" applyNumberFormat="1" applyFont="1" applyBorder="1" applyAlignment="1">
      <alignment horizontal="center" vertical="center"/>
    </xf>
    <xf numFmtId="0" fontId="22" fillId="0" borderId="4" xfId="0" applyFont="1" applyBorder="1"/>
    <xf numFmtId="0" fontId="22" fillId="0" borderId="5" xfId="0" applyFont="1" applyBorder="1"/>
    <xf numFmtId="0" fontId="22" fillId="0" borderId="6" xfId="0" applyFont="1" applyBorder="1"/>
    <xf numFmtId="0" fontId="24" fillId="0" borderId="13" xfId="0" applyFont="1" applyBorder="1" applyAlignment="1">
      <alignment horizontal="center" vertical="top"/>
    </xf>
    <xf numFmtId="0" fontId="24" fillId="0" borderId="2" xfId="0" applyFont="1" applyBorder="1" applyAlignment="1">
      <alignment horizontal="center" vertical="top"/>
    </xf>
    <xf numFmtId="164" fontId="13" fillId="2" borderId="1" xfId="0"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0" fontId="11" fillId="0" borderId="12" xfId="0" applyFont="1" applyBorder="1" applyAlignment="1">
      <alignment horizontal="left" vertical="center" wrapText="1"/>
    </xf>
    <xf numFmtId="0" fontId="21" fillId="8" borderId="1" xfId="0" applyFont="1" applyFill="1" applyBorder="1" applyAlignment="1">
      <alignment horizontal="left" vertical="center" wrapText="1"/>
    </xf>
    <xf numFmtId="0" fontId="13" fillId="2" borderId="3" xfId="0" applyFont="1" applyFill="1" applyBorder="1" applyAlignment="1">
      <alignment horizontal="right" vertical="center" wrapText="1"/>
    </xf>
    <xf numFmtId="0" fontId="13" fillId="2" borderId="13" xfId="0" applyFont="1" applyFill="1" applyBorder="1" applyAlignment="1">
      <alignment horizontal="right" vertical="center" wrapText="1"/>
    </xf>
    <xf numFmtId="0" fontId="13" fillId="2" borderId="2" xfId="0" applyFont="1" applyFill="1" applyBorder="1" applyAlignment="1">
      <alignment horizontal="right" vertical="center" wrapText="1"/>
    </xf>
    <xf numFmtId="0" fontId="23" fillId="0" borderId="8" xfId="0" applyFont="1" applyBorder="1" applyAlignment="1">
      <alignment horizontal="center" wrapText="1"/>
    </xf>
    <xf numFmtId="0" fontId="8" fillId="0" borderId="8" xfId="0" applyFont="1" applyBorder="1" applyAlignment="1">
      <alignment horizontal="center" wrapText="1"/>
    </xf>
    <xf numFmtId="0" fontId="8" fillId="0" borderId="9" xfId="0" applyFont="1" applyBorder="1" applyAlignment="1">
      <alignment horizontal="center" wrapText="1"/>
    </xf>
    <xf numFmtId="0" fontId="8" fillId="0" borderId="0" xfId="0" applyFont="1" applyAlignment="1">
      <alignment horizontal="center" wrapText="1"/>
    </xf>
    <xf numFmtId="0" fontId="8" fillId="0" borderId="11" xfId="0" applyFont="1" applyBorder="1" applyAlignment="1">
      <alignment horizontal="center" wrapText="1"/>
    </xf>
    <xf numFmtId="0" fontId="6" fillId="0" borderId="5" xfId="0" applyFont="1" applyBorder="1" applyAlignment="1">
      <alignment horizontal="left"/>
    </xf>
    <xf numFmtId="0" fontId="6" fillId="0" borderId="6" xfId="0" applyFont="1" applyBorder="1" applyAlignment="1">
      <alignment horizontal="left"/>
    </xf>
    <xf numFmtId="0" fontId="10" fillId="0" borderId="10" xfId="0" applyFont="1" applyBorder="1" applyAlignment="1">
      <alignment horizontal="left" vertical="center" wrapText="1"/>
    </xf>
    <xf numFmtId="0" fontId="10" fillId="0" borderId="0" xfId="0" applyFont="1" applyAlignment="1">
      <alignment horizontal="left" vertical="center" wrapText="1"/>
    </xf>
    <xf numFmtId="0" fontId="10" fillId="0" borderId="11" xfId="0" applyFont="1" applyBorder="1" applyAlignment="1">
      <alignment horizontal="left" vertical="center" wrapText="1"/>
    </xf>
    <xf numFmtId="0" fontId="25" fillId="0" borderId="10" xfId="0" applyFont="1" applyBorder="1" applyAlignment="1">
      <alignment horizontal="left" vertical="top" wrapText="1"/>
    </xf>
    <xf numFmtId="0" fontId="25" fillId="0" borderId="0" xfId="0" applyFont="1" applyAlignment="1">
      <alignment horizontal="left" vertical="top" wrapText="1"/>
    </xf>
    <xf numFmtId="0" fontId="25" fillId="0" borderId="11" xfId="0" applyFont="1" applyBorder="1" applyAlignment="1">
      <alignment horizontal="left" vertical="top" wrapText="1"/>
    </xf>
    <xf numFmtId="0" fontId="25" fillId="0" borderId="4" xfId="0" applyFont="1" applyBorder="1" applyAlignment="1">
      <alignment horizontal="left" vertical="top" wrapText="1"/>
    </xf>
    <xf numFmtId="0" fontId="25" fillId="0" borderId="5" xfId="0" applyFont="1" applyBorder="1" applyAlignment="1">
      <alignment horizontal="left" vertical="top" wrapText="1"/>
    </xf>
    <xf numFmtId="0" fontId="25" fillId="0" borderId="6" xfId="0" applyFont="1" applyBorder="1" applyAlignment="1">
      <alignment horizontal="left" vertical="top" wrapText="1"/>
    </xf>
    <xf numFmtId="49" fontId="4" fillId="3" borderId="14" xfId="0" applyNumberFormat="1" applyFont="1" applyFill="1" applyBorder="1" applyAlignment="1">
      <alignment horizontal="right" vertical="center"/>
    </xf>
    <xf numFmtId="49" fontId="4" fillId="3" borderId="1" xfId="0" applyNumberFormat="1" applyFont="1" applyFill="1" applyBorder="1" applyAlignment="1">
      <alignment horizontal="right" vertical="center"/>
    </xf>
    <xf numFmtId="0" fontId="18" fillId="5" borderId="1" xfId="0" applyFont="1" applyFill="1" applyBorder="1" applyAlignment="1">
      <alignment horizontal="center" vertical="center" wrapText="1"/>
    </xf>
    <xf numFmtId="0" fontId="18" fillId="5" borderId="1" xfId="0" applyFont="1" applyFill="1" applyBorder="1" applyAlignment="1">
      <alignment horizontal="center" vertical="center"/>
    </xf>
    <xf numFmtId="0" fontId="16" fillId="4" borderId="12" xfId="0" applyFont="1" applyFill="1" applyBorder="1" applyAlignment="1">
      <alignment horizontal="center" vertical="center"/>
    </xf>
    <xf numFmtId="0" fontId="17" fillId="4" borderId="12" xfId="0" applyFont="1" applyFill="1" applyBorder="1" applyAlignment="1">
      <alignment horizontal="center" vertical="center"/>
    </xf>
    <xf numFmtId="0" fontId="2" fillId="0" borderId="5" xfId="0" applyFont="1" applyBorder="1" applyAlignment="1">
      <alignment horizontal="left"/>
    </xf>
    <xf numFmtId="0" fontId="2" fillId="0" borderId="6" xfId="0" applyFont="1" applyBorder="1" applyAlignment="1">
      <alignment horizontal="left"/>
    </xf>
  </cellXfs>
  <cellStyles count="4">
    <cellStyle name="Normal" xfId="0" builtinId="0"/>
    <cellStyle name="Normal 2" xfId="1" xr:uid="{00000000-0005-0000-0000-000001000000}"/>
    <cellStyle name="Normal 2 3" xfId="2" xr:uid="{00000000-0005-0000-0000-000002000000}"/>
    <cellStyle name="Normal 2 4" xfId="3" xr:uid="{00000000-0005-0000-0000-000003000000}"/>
  </cellStyles>
  <dxfs count="0"/>
  <tableStyles count="0" defaultTableStyle="TableStyleMedium9" defaultPivotStyle="PivotStyleLight16"/>
  <colors>
    <mruColors>
      <color rgb="FF66FFFF"/>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10" Type="http://schemas.openxmlformats.org/officeDocument/2006/relationships/customXml" Target="../customXml/item4.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1662169</xdr:colOff>
      <xdr:row>6</xdr:row>
      <xdr:rowOff>0</xdr:rowOff>
    </xdr:to>
    <xdr:pic>
      <xdr:nvPicPr>
        <xdr:cNvPr id="3" name="Picture 1" descr="Lee-County-logo 2021 small">
          <a:extLst>
            <a:ext uri="{FF2B5EF4-FFF2-40B4-BE49-F238E27FC236}">
              <a16:creationId xmlns:a16="http://schemas.microsoft.com/office/drawing/2014/main" id="{7605BA56-CA0A-45A7-AA74-41D140AF6A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027419" cy="1206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V56"/>
  <sheetViews>
    <sheetView tabSelected="1" view="pageBreakPreview" zoomScale="90" zoomScaleNormal="80" zoomScaleSheetLayoutView="90" workbookViewId="0">
      <selection activeCell="B9" sqref="B9:F9"/>
    </sheetView>
  </sheetViews>
  <sheetFormatPr defaultColWidth="9.140625" defaultRowHeight="15"/>
  <cols>
    <col min="1" max="1" width="20.42578125" style="1" customWidth="1"/>
    <col min="2" max="2" width="88" style="1" customWidth="1"/>
    <col min="3" max="3" width="18.140625" style="1" customWidth="1"/>
    <col min="4" max="4" width="17.85546875" style="1" customWidth="1"/>
    <col min="5" max="5" width="29.140625" style="4" customWidth="1"/>
    <col min="6" max="6" width="26.85546875" style="5" bestFit="1" customWidth="1"/>
  </cols>
  <sheetData>
    <row r="1" spans="1:6" ht="12.75">
      <c r="A1" s="13"/>
      <c r="B1" s="51" t="s">
        <v>0</v>
      </c>
      <c r="C1" s="52"/>
      <c r="D1" s="52"/>
      <c r="E1" s="52"/>
      <c r="F1" s="53"/>
    </row>
    <row r="2" spans="1:6" ht="12.75">
      <c r="A2" s="14"/>
      <c r="B2" s="54"/>
      <c r="C2" s="54"/>
      <c r="D2" s="54"/>
      <c r="E2" s="54"/>
      <c r="F2" s="55"/>
    </row>
    <row r="3" spans="1:6" s="2" customFormat="1" ht="24.95" customHeight="1">
      <c r="A3" s="14"/>
      <c r="B3" s="54"/>
      <c r="C3" s="54"/>
      <c r="D3" s="54"/>
      <c r="E3" s="54"/>
      <c r="F3" s="55"/>
    </row>
    <row r="4" spans="1:6" ht="12.75">
      <c r="A4" s="14"/>
      <c r="B4" s="54"/>
      <c r="C4" s="54"/>
      <c r="D4" s="54"/>
      <c r="E4" s="54"/>
      <c r="F4" s="55"/>
    </row>
    <row r="5" spans="1:6" ht="20.25">
      <c r="A5" s="14"/>
      <c r="B5" s="8"/>
      <c r="C5" s="8"/>
      <c r="D5" s="8"/>
      <c r="E5" s="9"/>
      <c r="F5" s="31"/>
    </row>
    <row r="6" spans="1:6" ht="12.75">
      <c r="A6" s="14"/>
      <c r="B6"/>
      <c r="C6"/>
      <c r="D6" s="10"/>
      <c r="E6" s="3"/>
      <c r="F6" s="32"/>
    </row>
    <row r="7" spans="1:6" ht="29.25" customHeight="1">
      <c r="A7" s="15" t="s">
        <v>1</v>
      </c>
      <c r="B7" s="73"/>
      <c r="C7" s="73"/>
      <c r="D7" s="73"/>
      <c r="E7" s="73"/>
      <c r="F7" s="74"/>
    </row>
    <row r="8" spans="1:6" ht="12.75">
      <c r="A8" s="14"/>
      <c r="B8"/>
      <c r="C8"/>
      <c r="D8" s="10"/>
      <c r="E8" s="3"/>
      <c r="F8" s="32"/>
    </row>
    <row r="9" spans="1:6" ht="12.75">
      <c r="A9" s="15" t="s">
        <v>2</v>
      </c>
      <c r="B9" s="56" t="s">
        <v>43</v>
      </c>
      <c r="C9" s="56"/>
      <c r="D9" s="56"/>
      <c r="E9" s="56"/>
      <c r="F9" s="57"/>
    </row>
    <row r="10" spans="1:6" ht="12.75">
      <c r="A10" s="14"/>
      <c r="B10"/>
      <c r="C10"/>
      <c r="D10" s="10"/>
      <c r="E10" s="3"/>
      <c r="F10" s="32"/>
    </row>
    <row r="11" spans="1:6" ht="18" customHeight="1">
      <c r="A11" s="58" t="s">
        <v>3</v>
      </c>
      <c r="B11" s="59"/>
      <c r="C11" s="59"/>
      <c r="D11" s="59"/>
      <c r="E11" s="59"/>
      <c r="F11" s="60"/>
    </row>
    <row r="12" spans="1:6" ht="12.75">
      <c r="A12" s="61" t="s">
        <v>44</v>
      </c>
      <c r="B12" s="62"/>
      <c r="C12" s="62"/>
      <c r="D12" s="62"/>
      <c r="E12" s="62"/>
      <c r="F12" s="63"/>
    </row>
    <row r="13" spans="1:6" ht="12.75">
      <c r="A13" s="61"/>
      <c r="B13" s="62"/>
      <c r="C13" s="62"/>
      <c r="D13" s="62"/>
      <c r="E13" s="62"/>
      <c r="F13" s="63"/>
    </row>
    <row r="14" spans="1:6" ht="12.75">
      <c r="A14" s="61"/>
      <c r="B14" s="62"/>
      <c r="C14" s="62"/>
      <c r="D14" s="62"/>
      <c r="E14" s="62"/>
      <c r="F14" s="63"/>
    </row>
    <row r="15" spans="1:6" ht="198.75" customHeight="1">
      <c r="A15" s="64"/>
      <c r="B15" s="65"/>
      <c r="C15" s="65"/>
      <c r="D15" s="65"/>
      <c r="E15" s="65"/>
      <c r="F15" s="66"/>
    </row>
    <row r="16" spans="1:6" ht="3.75" customHeight="1">
      <c r="A16" s="33"/>
      <c r="B16" s="34"/>
      <c r="C16" s="34"/>
      <c r="D16" s="34"/>
      <c r="E16" s="35"/>
      <c r="F16" s="36"/>
    </row>
    <row r="17" spans="1:6" s="12" customFormat="1" ht="32.25" customHeight="1">
      <c r="A17" s="69" t="s">
        <v>4</v>
      </c>
      <c r="B17" s="70"/>
      <c r="C17" s="70"/>
      <c r="D17" s="70"/>
      <c r="E17" s="70"/>
      <c r="F17" s="70"/>
    </row>
    <row r="18" spans="1:6" ht="36.75" customHeight="1">
      <c r="A18" s="71" t="s">
        <v>5</v>
      </c>
      <c r="B18" s="72"/>
      <c r="C18" s="72"/>
      <c r="D18" s="72"/>
      <c r="E18" s="72"/>
      <c r="F18" s="72"/>
    </row>
    <row r="19" spans="1:6" s="11" customFormat="1" ht="42" customHeight="1">
      <c r="A19" s="29" t="s">
        <v>6</v>
      </c>
      <c r="B19" s="22" t="s">
        <v>7</v>
      </c>
      <c r="C19" s="24" t="s">
        <v>8</v>
      </c>
      <c r="D19" s="24" t="s">
        <v>9</v>
      </c>
      <c r="E19" s="23" t="s">
        <v>10</v>
      </c>
      <c r="F19" s="30" t="s">
        <v>11</v>
      </c>
    </row>
    <row r="20" spans="1:6" ht="20.100000000000001" customHeight="1">
      <c r="A20" s="6">
        <v>1</v>
      </c>
      <c r="B20" s="25" t="s">
        <v>12</v>
      </c>
      <c r="C20" s="6" t="s">
        <v>13</v>
      </c>
      <c r="D20" s="37">
        <v>5</v>
      </c>
      <c r="E20" s="7"/>
      <c r="F20" s="7">
        <f>E20*D20</f>
        <v>0</v>
      </c>
    </row>
    <row r="21" spans="1:6" ht="20.100000000000001" customHeight="1">
      <c r="A21" s="6">
        <v>2</v>
      </c>
      <c r="B21" s="25" t="s">
        <v>14</v>
      </c>
      <c r="C21" s="6" t="s">
        <v>15</v>
      </c>
      <c r="D21" s="38">
        <v>5</v>
      </c>
      <c r="E21" s="7"/>
      <c r="F21" s="7">
        <f t="shared" ref="F21:F39" si="0">E21*D21</f>
        <v>0</v>
      </c>
    </row>
    <row r="22" spans="1:6" ht="20.100000000000001" customHeight="1">
      <c r="A22" s="6">
        <v>3</v>
      </c>
      <c r="B22" s="25" t="s">
        <v>16</v>
      </c>
      <c r="C22" s="6" t="s">
        <v>17</v>
      </c>
      <c r="D22" s="37">
        <v>250</v>
      </c>
      <c r="E22" s="7"/>
      <c r="F22" s="7">
        <f t="shared" si="0"/>
        <v>0</v>
      </c>
    </row>
    <row r="23" spans="1:6" ht="20.100000000000001" customHeight="1">
      <c r="A23" s="6">
        <v>4</v>
      </c>
      <c r="B23" s="26" t="s">
        <v>18</v>
      </c>
      <c r="C23" s="6" t="s">
        <v>17</v>
      </c>
      <c r="D23" s="37">
        <v>4000</v>
      </c>
      <c r="E23" s="7"/>
      <c r="F23" s="7">
        <f t="shared" si="0"/>
        <v>0</v>
      </c>
    </row>
    <row r="24" spans="1:6" ht="20.100000000000001" customHeight="1">
      <c r="A24" s="6">
        <v>5</v>
      </c>
      <c r="B24" s="26" t="s">
        <v>19</v>
      </c>
      <c r="C24" s="6" t="s">
        <v>20</v>
      </c>
      <c r="D24" s="37">
        <v>5</v>
      </c>
      <c r="E24" s="7"/>
      <c r="F24" s="7">
        <f t="shared" si="0"/>
        <v>0</v>
      </c>
    </row>
    <row r="25" spans="1:6" ht="20.100000000000001" customHeight="1">
      <c r="A25" s="6">
        <v>6</v>
      </c>
      <c r="B25" s="26" t="s">
        <v>21</v>
      </c>
      <c r="C25" s="6" t="s">
        <v>17</v>
      </c>
      <c r="D25" s="37">
        <v>4000</v>
      </c>
      <c r="E25" s="7"/>
      <c r="F25" s="7">
        <f t="shared" si="0"/>
        <v>0</v>
      </c>
    </row>
    <row r="26" spans="1:6" ht="20.100000000000001" customHeight="1">
      <c r="A26" s="6">
        <v>7</v>
      </c>
      <c r="B26" s="26" t="s">
        <v>22</v>
      </c>
      <c r="C26" s="6" t="s">
        <v>17</v>
      </c>
      <c r="D26" s="37">
        <v>3140</v>
      </c>
      <c r="E26" s="7"/>
      <c r="F26" s="7">
        <f t="shared" si="0"/>
        <v>0</v>
      </c>
    </row>
    <row r="27" spans="1:6" ht="20.100000000000001" customHeight="1">
      <c r="A27" s="6">
        <v>8</v>
      </c>
      <c r="B27" s="26" t="s">
        <v>23</v>
      </c>
      <c r="C27" s="6" t="s">
        <v>24</v>
      </c>
      <c r="D27" s="37">
        <v>6250</v>
      </c>
      <c r="E27" s="7"/>
      <c r="F27" s="7">
        <f t="shared" si="0"/>
        <v>0</v>
      </c>
    </row>
    <row r="28" spans="1:6" ht="20.100000000000001" customHeight="1">
      <c r="A28" s="6">
        <v>9</v>
      </c>
      <c r="B28" s="26" t="s">
        <v>25</v>
      </c>
      <c r="C28" s="6" t="s">
        <v>17</v>
      </c>
      <c r="D28" s="37">
        <v>2250</v>
      </c>
      <c r="E28" s="7"/>
      <c r="F28" s="7">
        <f t="shared" si="0"/>
        <v>0</v>
      </c>
    </row>
    <row r="29" spans="1:6" ht="20.100000000000001" customHeight="1">
      <c r="A29" s="6">
        <v>10</v>
      </c>
      <c r="B29" s="26" t="s">
        <v>26</v>
      </c>
      <c r="C29" s="6" t="s">
        <v>27</v>
      </c>
      <c r="D29" s="37">
        <v>300</v>
      </c>
      <c r="E29" s="7"/>
      <c r="F29" s="7">
        <f t="shared" si="0"/>
        <v>0</v>
      </c>
    </row>
    <row r="30" spans="1:6" ht="20.100000000000001" customHeight="1">
      <c r="A30" s="6">
        <v>11</v>
      </c>
      <c r="B30" s="26" t="s">
        <v>28</v>
      </c>
      <c r="C30" s="6" t="s">
        <v>13</v>
      </c>
      <c r="D30" s="37">
        <v>5</v>
      </c>
      <c r="E30" s="7"/>
      <c r="F30" s="7">
        <f t="shared" si="0"/>
        <v>0</v>
      </c>
    </row>
    <row r="31" spans="1:6" ht="20.100000000000001" customHeight="1">
      <c r="A31" s="6">
        <v>12</v>
      </c>
      <c r="B31" s="26" t="s">
        <v>29</v>
      </c>
      <c r="C31" s="6" t="s">
        <v>13</v>
      </c>
      <c r="D31" s="37">
        <v>5</v>
      </c>
      <c r="E31" s="7"/>
      <c r="F31" s="7">
        <f t="shared" si="0"/>
        <v>0</v>
      </c>
    </row>
    <row r="32" spans="1:6" ht="20.100000000000001" customHeight="1">
      <c r="A32" s="6">
        <v>13</v>
      </c>
      <c r="B32" s="26" t="s">
        <v>30</v>
      </c>
      <c r="C32" s="6" t="s">
        <v>13</v>
      </c>
      <c r="D32" s="37">
        <v>5</v>
      </c>
      <c r="E32" s="7"/>
      <c r="F32" s="7">
        <f t="shared" si="0"/>
        <v>0</v>
      </c>
    </row>
    <row r="33" spans="1:126" ht="20.100000000000001" customHeight="1">
      <c r="A33" s="6">
        <v>14</v>
      </c>
      <c r="B33" s="26" t="s">
        <v>31</v>
      </c>
      <c r="C33" s="6" t="s">
        <v>13</v>
      </c>
      <c r="D33" s="37">
        <v>5</v>
      </c>
      <c r="E33" s="7"/>
      <c r="F33" s="7">
        <f t="shared" si="0"/>
        <v>0</v>
      </c>
    </row>
    <row r="34" spans="1:126" ht="20.100000000000001" customHeight="1">
      <c r="A34" s="6">
        <v>15</v>
      </c>
      <c r="B34" s="27" t="s">
        <v>32</v>
      </c>
      <c r="C34" s="6" t="s">
        <v>13</v>
      </c>
      <c r="D34" s="37">
        <v>2</v>
      </c>
      <c r="E34" s="7"/>
      <c r="F34" s="7">
        <f t="shared" si="0"/>
        <v>0</v>
      </c>
    </row>
    <row r="35" spans="1:126" ht="20.100000000000001" customHeight="1">
      <c r="A35" s="6">
        <v>16</v>
      </c>
      <c r="B35" s="27" t="s">
        <v>33</v>
      </c>
      <c r="C35" s="6" t="s">
        <v>13</v>
      </c>
      <c r="D35" s="37">
        <v>5</v>
      </c>
      <c r="E35" s="7"/>
      <c r="F35" s="7">
        <f t="shared" si="0"/>
        <v>0</v>
      </c>
    </row>
    <row r="36" spans="1:126" ht="20.100000000000001" customHeight="1">
      <c r="A36" s="6">
        <v>17</v>
      </c>
      <c r="B36" s="28" t="s">
        <v>34</v>
      </c>
      <c r="C36" s="6" t="s">
        <v>27</v>
      </c>
      <c r="D36" s="37">
        <v>180</v>
      </c>
      <c r="E36" s="7"/>
      <c r="F36" s="7">
        <f t="shared" si="0"/>
        <v>0</v>
      </c>
    </row>
    <row r="37" spans="1:126" ht="20.100000000000001" customHeight="1">
      <c r="A37" s="6">
        <v>18</v>
      </c>
      <c r="B37" s="25" t="s">
        <v>35</v>
      </c>
      <c r="C37" s="6" t="s">
        <v>27</v>
      </c>
      <c r="D37" s="37">
        <v>90</v>
      </c>
      <c r="E37" s="7"/>
      <c r="F37" s="7">
        <f t="shared" si="0"/>
        <v>0</v>
      </c>
    </row>
    <row r="38" spans="1:126" ht="20.100000000000001" customHeight="1">
      <c r="A38" s="6">
        <v>19</v>
      </c>
      <c r="B38" s="28" t="s">
        <v>36</v>
      </c>
      <c r="C38" s="6" t="s">
        <v>27</v>
      </c>
      <c r="D38" s="37">
        <v>45</v>
      </c>
      <c r="E38" s="7"/>
      <c r="F38" s="7">
        <f t="shared" si="0"/>
        <v>0</v>
      </c>
    </row>
    <row r="39" spans="1:126" ht="20.100000000000001" customHeight="1">
      <c r="A39" s="6">
        <v>20</v>
      </c>
      <c r="B39" s="25" t="s">
        <v>37</v>
      </c>
      <c r="C39" s="6" t="s">
        <v>13</v>
      </c>
      <c r="D39" s="37">
        <v>5</v>
      </c>
      <c r="E39" s="7"/>
      <c r="F39" s="7">
        <f t="shared" si="0"/>
        <v>0</v>
      </c>
    </row>
    <row r="40" spans="1:126" ht="42" customHeight="1">
      <c r="A40" s="67" t="s">
        <v>45</v>
      </c>
      <c r="B40" s="68"/>
      <c r="C40" s="68"/>
      <c r="D40" s="68"/>
      <c r="E40" s="68"/>
      <c r="F40" s="16">
        <f>SUM(F20:F39)</f>
        <v>0</v>
      </c>
    </row>
    <row r="41" spans="1:126" s="20" customFormat="1" ht="12.75">
      <c r="A41" s="18"/>
      <c r="B41" s="17"/>
      <c r="C41" s="18"/>
      <c r="D41" s="18"/>
      <c r="E41" s="19"/>
      <c r="F41" s="19"/>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row>
    <row r="42" spans="1:126" s="20" customFormat="1" ht="36" customHeight="1">
      <c r="A42" s="47" t="s">
        <v>38</v>
      </c>
      <c r="B42" s="47"/>
      <c r="C42" s="47"/>
      <c r="D42" s="47"/>
      <c r="E42" s="47"/>
      <c r="F42" s="47"/>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row>
    <row r="43" spans="1:126" s="20" customFormat="1" ht="42" customHeight="1">
      <c r="A43" s="48" t="s">
        <v>39</v>
      </c>
      <c r="B43" s="49"/>
      <c r="C43" s="49"/>
      <c r="D43" s="50"/>
      <c r="E43" s="44">
        <f>SUM(F40)</f>
        <v>0</v>
      </c>
      <c r="F43" s="45"/>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row>
    <row r="44" spans="1:126" s="20" customFormat="1" ht="21.75" customHeight="1">
      <c r="A44" s="46" t="s">
        <v>40</v>
      </c>
      <c r="B44" s="46"/>
      <c r="C44" s="46"/>
      <c r="D44" s="46"/>
      <c r="E44" s="46"/>
      <c r="F44" s="46"/>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row>
    <row r="45" spans="1:126" ht="42.75" customHeight="1">
      <c r="A45" s="39" t="s">
        <v>41</v>
      </c>
      <c r="B45" s="40"/>
      <c r="C45" s="40"/>
      <c r="D45" s="40"/>
      <c r="E45" s="40"/>
      <c r="F45" s="41"/>
    </row>
    <row r="46" spans="1:126" ht="20.100000000000001" customHeight="1">
      <c r="A46" s="21"/>
      <c r="B46" s="42" t="s">
        <v>42</v>
      </c>
      <c r="C46" s="42"/>
      <c r="D46" s="42"/>
      <c r="E46" s="42"/>
      <c r="F46" s="43"/>
    </row>
    <row r="47" spans="1:126" ht="20.100000000000001" customHeight="1"/>
    <row r="48" spans="1:126"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sheetData>
  <mergeCells count="14">
    <mergeCell ref="B1:F4"/>
    <mergeCell ref="B9:F9"/>
    <mergeCell ref="A11:F11"/>
    <mergeCell ref="A12:F15"/>
    <mergeCell ref="A40:E40"/>
    <mergeCell ref="A17:F17"/>
    <mergeCell ref="A18:F18"/>
    <mergeCell ref="B7:F7"/>
    <mergeCell ref="A45:F45"/>
    <mergeCell ref="B46:F46"/>
    <mergeCell ref="E43:F43"/>
    <mergeCell ref="A44:F44"/>
    <mergeCell ref="A42:F42"/>
    <mergeCell ref="A43:D43"/>
  </mergeCells>
  <phoneticPr fontId="0" type="noConversion"/>
  <printOptions horizontalCentered="1"/>
  <pageMargins left="0.2" right="0.2" top="0.25" bottom="0.5" header="0.3" footer="0.3"/>
  <pageSetup scale="47" fitToHeight="4" orientation="portrait"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4117080EC7F984FB31AAEB0DFA8F7A3" ma:contentTypeVersion="2" ma:contentTypeDescription="Create a new document." ma:contentTypeScope="" ma:versionID="3ce30d157fb3420cfa24d826abc8d766">
  <xsd:schema xmlns:xsd="http://www.w3.org/2001/XMLSchema" xmlns:xs="http://www.w3.org/2001/XMLSchema" xmlns:p="http://schemas.microsoft.com/office/2006/metadata/properties" targetNamespace="http://schemas.microsoft.com/office/2006/metadata/properties" ma:root="true" ma:fieldsID="9abfe3f26f379ab2a533ed41fa8c29f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0DAC873-4641-4531-AD27-C0465866CC28}">
  <ds:schemaRefs>
    <ds:schemaRef ds:uri="http://schemas.microsoft.com/sharepoint/v3/contenttype/forms"/>
  </ds:schemaRefs>
</ds:datastoreItem>
</file>

<file path=customXml/itemProps2.xml><?xml version="1.0" encoding="utf-8"?>
<ds:datastoreItem xmlns:ds="http://schemas.openxmlformats.org/officeDocument/2006/customXml" ds:itemID="{937FF1A5-2061-4A8A-B323-076DBF105C6B}"/>
</file>

<file path=customXml/itemProps3.xml><?xml version="1.0" encoding="utf-8"?>
<ds:datastoreItem xmlns:ds="http://schemas.openxmlformats.org/officeDocument/2006/customXml" ds:itemID="{FA60A3BC-8940-4C30-B1ED-DCB3EAAFA654}">
  <ds:schemaRefs>
    <ds:schemaRef ds:uri="http://schemas.microsoft.com/sharepoint/events"/>
  </ds:schemaRefs>
</ds:datastoreItem>
</file>

<file path=customXml/itemProps4.xml><?xml version="1.0" encoding="utf-8"?>
<ds:datastoreItem xmlns:ds="http://schemas.openxmlformats.org/officeDocument/2006/customXml" ds:itemID="{58A5B670-78D3-4249-AB95-52CAE9CA4ECC}">
  <ds:schemaRef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schemas.microsoft.com/office/2006/metadata/properties"/>
    <ds:schemaRef ds:uri="http://purl.org/dc/elements/1.1/"/>
    <ds:schemaRef ds:uri="d5ad96e6-46eb-43fa-b309-22506ea389e0"/>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BID-PROPOSAL FORM</vt:lpstr>
      <vt:lpstr>'BID-PROPOSAL FORM'!Print_Area</vt:lpstr>
    </vt:vector>
  </TitlesOfParts>
  <Manager/>
  <Company>HDR,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Lytle</dc:creator>
  <cp:keywords/>
  <dc:description/>
  <cp:lastModifiedBy>Jones, David</cp:lastModifiedBy>
  <dcterms:created xsi:type="dcterms:W3CDTF">1998-06-09T19:27:04Z</dcterms:created>
  <dcterms:modified xsi:type="dcterms:W3CDTF">2024-03-22T11:29:33Z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0x01010044117080EC7F984FB31AAEB0DFA8F7A3</vt:lpwstr>
  </property>
  <property fmtid="{D5CDD505-2E9C-101B-9397-08002B2CF9AE}" pid="3" name="_dlc_DocIdItemGuid">
    <vt:lpwstr>a4de41a3-f06d-4232-b2da-9a008b05d26e</vt:lpwstr>
  </property>
</Properties>
</file>