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plantemoran.sharepoint.com/sites/C010113/J017644/Shared Documents/RFP Development/R&amp;Rs, SLAs, and Inventory Exhibits/"/>
    </mc:Choice>
  </mc:AlternateContent>
  <bookViews>
    <workbookView xWindow="0" yWindow="0" windowWidth="28800" windowHeight="12855"/>
  </bookViews>
  <sheets>
    <sheet name="Staffing Levels Cover Sheet" sheetId="4" r:id="rId1"/>
    <sheet name="Staffing Levels" sheetId="1" r:id="rId2"/>
    <sheet name="Rate Schedule" sheetId="3" r:id="rId3"/>
  </sheets>
  <definedNames>
    <definedName name="_xlnm.Print_Area" localSheetId="2">'Rate Schedule'!$A$1:$B$48</definedName>
    <definedName name="_xlnm.Print_Area" localSheetId="1">'Staffing Levels'!$A$1:$Z$49</definedName>
    <definedName name="_xlnm.Print_Titles" localSheetId="2">'Rate Schedule'!$3:$4</definedName>
    <definedName name="_xlnm.Print_Titles" localSheetId="1">'Staffing Levels'!$3:$5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C43" i="1"/>
  <c r="H40" i="1"/>
  <c r="C40" i="1"/>
  <c r="H36" i="1"/>
  <c r="C36" i="1"/>
  <c r="H30" i="1"/>
  <c r="C30" i="1"/>
  <c r="H25" i="1"/>
  <c r="C25" i="1"/>
  <c r="H22" i="1"/>
  <c r="C22" i="1"/>
  <c r="H15" i="1"/>
  <c r="C15" i="1"/>
  <c r="H6" i="1"/>
  <c r="H47" i="1" s="1"/>
  <c r="C6" i="1"/>
  <c r="S43" i="1"/>
  <c r="S40" i="1"/>
  <c r="S36" i="1"/>
  <c r="S30" i="1"/>
  <c r="S25" i="1"/>
  <c r="S22" i="1"/>
  <c r="S15" i="1"/>
  <c r="N25" i="1"/>
  <c r="N30" i="1"/>
  <c r="N43" i="1"/>
  <c r="N40" i="1"/>
  <c r="N36" i="1"/>
  <c r="N22" i="1"/>
  <c r="N15" i="1"/>
  <c r="S6" i="1"/>
  <c r="N6" i="1"/>
  <c r="C47" i="1" l="1"/>
  <c r="S47" i="1"/>
  <c r="N47" i="1" l="1"/>
</calcChain>
</file>

<file path=xl/sharedStrings.xml><?xml version="1.0" encoding="utf-8"?>
<sst xmlns="http://schemas.openxmlformats.org/spreadsheetml/2006/main" count="206" uniqueCount="79">
  <si>
    <t>Service Lead</t>
  </si>
  <si>
    <t>Level 1</t>
  </si>
  <si>
    <t>Level 2</t>
  </si>
  <si>
    <t>Level 3</t>
  </si>
  <si>
    <t>IT Governance and Management</t>
  </si>
  <si>
    <t>A</t>
  </si>
  <si>
    <t>Technology Management</t>
  </si>
  <si>
    <t>B</t>
  </si>
  <si>
    <t>Technology Advancement Services</t>
  </si>
  <si>
    <t>C</t>
  </si>
  <si>
    <t>IT Budgeting Services</t>
  </si>
  <si>
    <t>D</t>
  </si>
  <si>
    <t>Documentation Services</t>
  </si>
  <si>
    <t>E</t>
  </si>
  <si>
    <t>Service Delivery Reporting</t>
  </si>
  <si>
    <t>F</t>
  </si>
  <si>
    <t>Asset License &amp; Contract Management</t>
  </si>
  <si>
    <t>G</t>
  </si>
  <si>
    <t>Procurement Services</t>
  </si>
  <si>
    <t>H</t>
  </si>
  <si>
    <t>Project &amp; Change Management</t>
  </si>
  <si>
    <t>Infrastructure Services</t>
  </si>
  <si>
    <t>Network Services</t>
  </si>
  <si>
    <t>Enterprise and Open Systems Management</t>
  </si>
  <si>
    <t>Storage &amp; Backup Management Services</t>
  </si>
  <si>
    <t>Email Services</t>
  </si>
  <si>
    <t>Data Center Operations</t>
  </si>
  <si>
    <t>Smart City Technology Management</t>
  </si>
  <si>
    <t>Cybersecurity Services</t>
  </si>
  <si>
    <t>Cybersecurity Controls, eDiscovery &amp; Litigation</t>
  </si>
  <si>
    <t>Cybersecurity Program Management</t>
  </si>
  <si>
    <t>Telecommunication Services</t>
  </si>
  <si>
    <t>Fiber Infrastructure Services</t>
  </si>
  <si>
    <t>Telecom Systems Management</t>
  </si>
  <si>
    <t>Installation / Moves / Adds / Changes (IMAC)</t>
  </si>
  <si>
    <t>Provisioning &amp; Management (Carrier &amp; Cellular)</t>
  </si>
  <si>
    <t>Application Services</t>
  </si>
  <si>
    <t>Application Maintenance and Support Services</t>
  </si>
  <si>
    <t>Application Deployment Services</t>
  </si>
  <si>
    <t>Application Development Services</t>
  </si>
  <si>
    <t>Database Administration &amp; Support Services</t>
  </si>
  <si>
    <t>Web Site Management &amp; Support Services (Incl. SharePoint)</t>
  </si>
  <si>
    <t>End User Technology Services</t>
  </si>
  <si>
    <t>Service Desk</t>
  </si>
  <si>
    <t>End User Device Support Services</t>
  </si>
  <si>
    <t>Printer &amp; Fax Services</t>
  </si>
  <si>
    <t>Disaster Recovery &amp; Emergency Operations</t>
  </si>
  <si>
    <t>Disaster Recovery Services</t>
  </si>
  <si>
    <t>As needed from various towers</t>
  </si>
  <si>
    <t>Emergency Operations Services</t>
  </si>
  <si>
    <t>Misc</t>
  </si>
  <si>
    <t>Remote Staff (Dedicated to County)</t>
  </si>
  <si>
    <t>Services Desk</t>
  </si>
  <si>
    <t>Services Desk Operators (dedicated to the County)</t>
  </si>
  <si>
    <t>Total Staffing for the County</t>
  </si>
  <si>
    <t>See RFP for definition and requirements for Service Lead, Level 1, Level 2, and Level 3</t>
  </si>
  <si>
    <t>Bidder Response for On-Site and Remote Staffing</t>
  </si>
  <si>
    <t>Staffing Levels/Composition</t>
  </si>
  <si>
    <t>#</t>
  </si>
  <si>
    <t>Services</t>
  </si>
  <si>
    <t>Staffing Levels</t>
  </si>
  <si>
    <t>Staffing Levels and Composition</t>
  </si>
  <si>
    <t xml:space="preserve">Rate Schedule </t>
  </si>
  <si>
    <t>If rates for individuals vary by subtower, please specify, if not provide rate schedule for staffing level for each Tower</t>
  </si>
  <si>
    <r>
      <t xml:space="preserve">Technology Management </t>
    </r>
    <r>
      <rPr>
        <b/>
        <sz val="11"/>
        <color rgb="FFFF0000"/>
        <rFont val="Calibri"/>
        <family val="2"/>
        <scheme val="minor"/>
      </rPr>
      <t>EXAMPLE</t>
    </r>
  </si>
  <si>
    <t>On-Site</t>
  </si>
  <si>
    <t>Remote</t>
  </si>
  <si>
    <t>Other: On-site  - Proj Mgr
Remote Smart Govt. Tech.</t>
  </si>
  <si>
    <t>Other</t>
  </si>
  <si>
    <r>
      <t>Comments</t>
    </r>
    <r>
      <rPr>
        <sz val="11"/>
        <color rgb="FFFF0000"/>
        <rFont val="Calibri"/>
        <family val="2"/>
        <scheme val="minor"/>
      </rPr>
      <t xml:space="preserve">
Specify "Other" positions</t>
    </r>
  </si>
  <si>
    <t>Bidder Response for Rate Schedule (On-Site and Remote Staff)</t>
  </si>
  <si>
    <t>Desired Staffing</t>
  </si>
  <si>
    <t>On-Site / Remote</t>
  </si>
  <si>
    <t>Blended rate for Non-Recurring Initiatives (out of scope activities; please see RFP)</t>
  </si>
  <si>
    <t>Misc. / Remote Staff</t>
  </si>
  <si>
    <t>Delivery Personnel</t>
  </si>
  <si>
    <t>Source</t>
  </si>
  <si>
    <t>% of Source</t>
  </si>
  <si>
    <t>See MSA for definition and requirements for Service Lead, Level 1, Level 2, and Level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</si>
</sst>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4" fontId="12" fillId="0" borderId="0" applyFont="0" applyFill="0" applyBorder="0" applyAlignment="0" applyProtection="0"/>
  </cellStyleXfs>
  <cellXfs count="244">
    <xf numFmtId="0" fontId="0" fillId="0" borderId="0" xfId="0"/>
    <xf numFmtId="0" fontId="0" fillId="0" borderId="0" xfId="0" applyFont="1"/>
    <xf numFmtId="0" fontId="4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left" vertical="top" wrapText="1"/>
    </xf>
    <xf numFmtId="0" fontId="4" fillId="0" borderId="6" xfId="1" applyFont="1" applyFill="1" applyBorder="1" applyAlignment="1" applyProtection="1">
      <alignment horizontal="center" vertical="top" wrapText="1"/>
      <protection locked="0"/>
    </xf>
    <xf numFmtId="0" fontId="4" fillId="0" borderId="17" xfId="1" applyFont="1" applyFill="1" applyBorder="1" applyAlignment="1" applyProtection="1">
      <alignment horizontal="center" vertical="top" wrapText="1"/>
      <protection locked="0"/>
    </xf>
    <xf numFmtId="0" fontId="8" fillId="0" borderId="0" xfId="0" applyFont="1"/>
    <xf numFmtId="0" fontId="7" fillId="0" borderId="0" xfId="1" applyFont="1" applyFill="1" applyBorder="1" applyAlignment="1">
      <alignment horizontal="center" vertical="top" wrapText="1"/>
    </xf>
    <xf numFmtId="0" fontId="10" fillId="0" borderId="0" xfId="1" applyFont="1" applyFill="1" applyBorder="1" applyAlignment="1" applyProtection="1">
      <alignment horizontal="left" vertical="top"/>
    </xf>
    <xf numFmtId="0" fontId="0" fillId="0" borderId="0" xfId="0" applyFont="1" applyProtection="1"/>
    <xf numFmtId="0" fontId="0" fillId="0" borderId="0" xfId="0" applyFont="1" applyAlignment="1" applyProtection="1">
      <alignment vertical="top" wrapText="1"/>
    </xf>
    <xf numFmtId="0" fontId="4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top" wrapText="1"/>
    </xf>
    <xf numFmtId="0" fontId="2" fillId="3" borderId="4" xfId="1" applyFont="1" applyFill="1" applyBorder="1" applyAlignment="1" applyProtection="1">
      <alignment horizontal="center" vertical="top" wrapText="1"/>
    </xf>
    <xf numFmtId="0" fontId="2" fillId="3" borderId="5" xfId="1" applyFont="1" applyFill="1" applyBorder="1" applyAlignment="1" applyProtection="1">
      <alignment horizontal="left" vertical="top" wrapText="1"/>
    </xf>
    <xf numFmtId="0" fontId="0" fillId="0" borderId="7" xfId="0" applyBorder="1" applyAlignment="1" applyProtection="1">
      <alignment vertical="top" wrapText="1"/>
    </xf>
    <xf numFmtId="0" fontId="0" fillId="0" borderId="18" xfId="0" applyBorder="1" applyAlignment="1" applyProtection="1">
      <alignment vertical="top" wrapText="1"/>
    </xf>
    <xf numFmtId="0" fontId="6" fillId="3" borderId="4" xfId="1" applyFont="1" applyFill="1" applyBorder="1" applyAlignment="1" applyProtection="1">
      <alignment horizontal="center" vertical="top" wrapText="1"/>
    </xf>
    <xf numFmtId="0" fontId="6" fillId="3" borderId="5" xfId="1" applyFont="1" applyFill="1" applyBorder="1" applyAlignment="1" applyProtection="1">
      <alignment horizontal="left" vertical="top" wrapText="1"/>
    </xf>
    <xf numFmtId="0" fontId="9" fillId="3" borderId="4" xfId="1" applyFont="1" applyFill="1" applyBorder="1" applyAlignment="1" applyProtection="1">
      <alignment horizontal="center" vertical="top" wrapText="1"/>
    </xf>
    <xf numFmtId="0" fontId="0" fillId="0" borderId="0" xfId="0" applyBorder="1" applyAlignment="1" applyProtection="1">
      <alignment vertical="top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5" fillId="0" borderId="0" xfId="1" applyFont="1" applyFill="1" applyBorder="1" applyAlignment="1" applyProtection="1">
      <alignment horizontal="right" vertical="top" wrapText="1"/>
    </xf>
    <xf numFmtId="0" fontId="0" fillId="0" borderId="0" xfId="0" applyFont="1" applyProtection="1">
      <protection locked="0"/>
    </xf>
    <xf numFmtId="0" fontId="7" fillId="0" borderId="0" xfId="1" applyFont="1" applyFill="1" applyBorder="1" applyAlignment="1" applyProtection="1">
      <alignment horizontal="left" vertical="top" wrapText="1"/>
      <protection locked="0"/>
    </xf>
    <xf numFmtId="164" fontId="4" fillId="0" borderId="8" xfId="2" applyNumberFormat="1" applyFont="1" applyFill="1" applyBorder="1" applyAlignment="1" applyProtection="1">
      <alignment horizontal="center" vertical="top" wrapText="1"/>
      <protection locked="0"/>
    </xf>
    <xf numFmtId="164" fontId="8" fillId="0" borderId="20" xfId="2" applyNumberFormat="1" applyFont="1" applyFill="1" applyBorder="1" applyAlignment="1" applyProtection="1">
      <alignment horizontal="center" vertical="top" wrapText="1"/>
      <protection locked="0"/>
    </xf>
    <xf numFmtId="164" fontId="4" fillId="0" borderId="20" xfId="2" applyNumberFormat="1" applyFont="1" applyFill="1" applyBorder="1" applyAlignment="1" applyProtection="1">
      <alignment horizontal="center" vertical="top" wrapText="1"/>
      <protection locked="0"/>
    </xf>
    <xf numFmtId="0" fontId="1" fillId="7" borderId="8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vertical="top"/>
    </xf>
    <xf numFmtId="0" fontId="0" fillId="0" borderId="8" xfId="0" applyBorder="1" applyAlignment="1">
      <alignment horizontal="center" vertical="top"/>
    </xf>
    <xf numFmtId="0" fontId="8" fillId="0" borderId="8" xfId="0" applyFont="1" applyFill="1" applyBorder="1" applyAlignment="1">
      <alignment vertical="top"/>
    </xf>
    <xf numFmtId="0" fontId="4" fillId="0" borderId="6" xfId="1" applyFont="1" applyFill="1" applyBorder="1" applyAlignment="1" applyProtection="1">
      <alignment horizontal="center" vertical="top" wrapText="1"/>
    </xf>
    <xf numFmtId="0" fontId="4" fillId="0" borderId="17" xfId="1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left" vertical="top" wrapText="1"/>
    </xf>
    <xf numFmtId="0" fontId="13" fillId="0" borderId="0" xfId="0" applyFont="1" applyProtection="1"/>
    <xf numFmtId="0" fontId="0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 applyProtection="1">
      <alignment vertical="top"/>
      <protection locked="0"/>
    </xf>
    <xf numFmtId="164" fontId="4" fillId="0" borderId="13" xfId="2" applyNumberFormat="1" applyFont="1" applyFill="1" applyBorder="1" applyAlignment="1" applyProtection="1">
      <alignment horizontal="center" vertical="top" wrapText="1"/>
      <protection locked="0"/>
    </xf>
    <xf numFmtId="164" fontId="8" fillId="0" borderId="8" xfId="2" applyNumberFormat="1" applyFont="1" applyFill="1" applyBorder="1" applyAlignment="1" applyProtection="1">
      <alignment horizontal="center" vertical="top" wrapText="1"/>
      <protection locked="0"/>
    </xf>
    <xf numFmtId="164" fontId="4" fillId="0" borderId="9" xfId="2" applyNumberFormat="1" applyFont="1" applyFill="1" applyBorder="1" applyAlignment="1" applyProtection="1">
      <alignment horizontal="center" vertical="top" wrapText="1"/>
      <protection locked="0"/>
    </xf>
    <xf numFmtId="164" fontId="4" fillId="0" borderId="21" xfId="2" applyNumberFormat="1" applyFont="1" applyFill="1" applyBorder="1" applyAlignment="1" applyProtection="1">
      <alignment horizontal="center" vertical="top" wrapText="1"/>
      <protection locked="0"/>
    </xf>
    <xf numFmtId="164" fontId="4" fillId="0" borderId="19" xfId="2" applyNumberFormat="1" applyFont="1" applyFill="1" applyBorder="1" applyAlignment="1" applyProtection="1">
      <alignment horizontal="center" vertical="top" wrapText="1"/>
      <protection locked="0"/>
    </xf>
    <xf numFmtId="0" fontId="8" fillId="0" borderId="33" xfId="0" applyFont="1" applyFill="1" applyBorder="1" applyAlignment="1" applyProtection="1">
      <alignment vertical="top"/>
      <protection locked="0"/>
    </xf>
    <xf numFmtId="164" fontId="8" fillId="0" borderId="6" xfId="2" applyNumberFormat="1" applyFont="1" applyFill="1" applyBorder="1" applyAlignment="1" applyProtection="1">
      <alignment horizontal="center" vertical="top" wrapText="1"/>
      <protection locked="0"/>
    </xf>
    <xf numFmtId="164" fontId="8" fillId="0" borderId="9" xfId="2" applyNumberFormat="1" applyFont="1" applyFill="1" applyBorder="1" applyAlignment="1" applyProtection="1">
      <alignment horizontal="center" vertical="top" wrapText="1"/>
      <protection locked="0"/>
    </xf>
    <xf numFmtId="164" fontId="8" fillId="0" borderId="17" xfId="2" applyNumberFormat="1" applyFont="1" applyFill="1" applyBorder="1" applyAlignment="1" applyProtection="1">
      <alignment horizontal="center" vertical="top" wrapText="1"/>
      <protection locked="0"/>
    </xf>
    <xf numFmtId="164" fontId="8" fillId="0" borderId="21" xfId="2" applyNumberFormat="1" applyFont="1" applyFill="1" applyBorder="1" applyAlignment="1" applyProtection="1">
      <alignment horizontal="center" vertical="top" wrapText="1"/>
      <protection locked="0"/>
    </xf>
    <xf numFmtId="0" fontId="6" fillId="4" borderId="44" xfId="1" applyFont="1" applyFill="1" applyBorder="1" applyAlignment="1" applyProtection="1">
      <alignment horizontal="center" vertical="center" wrapText="1"/>
    </xf>
    <xf numFmtId="0" fontId="5" fillId="5" borderId="45" xfId="1" applyFont="1" applyFill="1" applyBorder="1" applyAlignment="1" applyProtection="1">
      <alignment horizontal="center" vertical="top" wrapText="1"/>
    </xf>
    <xf numFmtId="0" fontId="8" fillId="0" borderId="47" xfId="0" applyFont="1" applyBorder="1" applyAlignment="1" applyProtection="1">
      <alignment vertical="top"/>
      <protection locked="0"/>
    </xf>
    <xf numFmtId="0" fontId="8" fillId="0" borderId="48" xfId="0" applyFont="1" applyBorder="1" applyAlignment="1" applyProtection="1">
      <alignment vertical="top"/>
      <protection locked="0"/>
    </xf>
    <xf numFmtId="164" fontId="11" fillId="0" borderId="43" xfId="2" applyNumberFormat="1" applyFont="1" applyFill="1" applyBorder="1" applyAlignment="1" applyProtection="1">
      <alignment horizontal="center" vertical="top" wrapText="1"/>
      <protection locked="0"/>
    </xf>
    <xf numFmtId="164" fontId="11" fillId="0" borderId="22" xfId="2" applyNumberFormat="1" applyFont="1" applyFill="1" applyBorder="1" applyAlignment="1" applyProtection="1">
      <alignment horizontal="center" vertical="top" wrapText="1"/>
      <protection locked="0"/>
    </xf>
    <xf numFmtId="164" fontId="11" fillId="0" borderId="23" xfId="2" applyNumberFormat="1" applyFont="1" applyFill="1" applyBorder="1" applyAlignment="1" applyProtection="1">
      <alignment horizontal="center" vertical="top" wrapText="1"/>
      <protection locked="0"/>
    </xf>
    <xf numFmtId="164" fontId="11" fillId="0" borderId="4" xfId="2" applyNumberFormat="1" applyFont="1" applyFill="1" applyBorder="1" applyAlignment="1" applyProtection="1">
      <alignment horizontal="center" vertical="top" wrapText="1"/>
      <protection locked="0"/>
    </xf>
    <xf numFmtId="0" fontId="11" fillId="0" borderId="46" xfId="0" applyFont="1" applyBorder="1" applyAlignment="1" applyProtection="1">
      <alignment vertical="top" wrapText="1"/>
      <protection locked="0"/>
    </xf>
    <xf numFmtId="0" fontId="4" fillId="6" borderId="4" xfId="1" applyFont="1" applyFill="1" applyBorder="1" applyAlignment="1" applyProtection="1">
      <alignment horizontal="center" vertical="top" wrapText="1"/>
      <protection locked="0"/>
    </xf>
    <xf numFmtId="0" fontId="4" fillId="6" borderId="38" xfId="1" applyFont="1" applyFill="1" applyBorder="1" applyAlignment="1" applyProtection="1">
      <alignment horizontal="center" vertical="top" wrapText="1"/>
      <protection locked="0"/>
    </xf>
    <xf numFmtId="0" fontId="4" fillId="6" borderId="22" xfId="1" applyFont="1" applyFill="1" applyBorder="1" applyAlignment="1" applyProtection="1">
      <alignment horizontal="center" vertical="top" wrapText="1"/>
      <protection locked="0"/>
    </xf>
    <xf numFmtId="0" fontId="4" fillId="6" borderId="23" xfId="1" applyFont="1" applyFill="1" applyBorder="1" applyAlignment="1" applyProtection="1">
      <alignment horizontal="center" vertical="top" wrapText="1"/>
      <protection locked="0"/>
    </xf>
    <xf numFmtId="0" fontId="8" fillId="6" borderId="44" xfId="0" applyFont="1" applyFill="1" applyBorder="1" applyAlignment="1" applyProtection="1">
      <alignment vertical="top"/>
      <protection locked="0"/>
    </xf>
    <xf numFmtId="0" fontId="8" fillId="0" borderId="12" xfId="0" applyFont="1" applyFill="1" applyBorder="1" applyAlignment="1" applyProtection="1">
      <alignment vertical="top"/>
      <protection locked="0"/>
    </xf>
    <xf numFmtId="0" fontId="6" fillId="4" borderId="0" xfId="1" applyFont="1" applyFill="1" applyBorder="1" applyAlignment="1" applyProtection="1">
      <alignment horizontal="center" vertical="center" wrapText="1"/>
      <protection locked="0"/>
    </xf>
    <xf numFmtId="0" fontId="5" fillId="5" borderId="34" xfId="1" applyFont="1" applyFill="1" applyBorder="1" applyAlignment="1" applyProtection="1">
      <alignment horizontal="center" vertical="top" wrapText="1"/>
      <protection locked="0"/>
    </xf>
    <xf numFmtId="0" fontId="2" fillId="3" borderId="4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6" fillId="3" borderId="4" xfId="1" applyFont="1" applyFill="1" applyBorder="1" applyAlignment="1" applyProtection="1">
      <alignment horizontal="center" vertical="top" wrapText="1"/>
      <protection locked="0"/>
    </xf>
    <xf numFmtId="0" fontId="6" fillId="3" borderId="5" xfId="1" applyFont="1" applyFill="1" applyBorder="1" applyAlignment="1" applyProtection="1">
      <alignment horizontal="left" vertical="top" wrapText="1"/>
      <protection locked="0"/>
    </xf>
    <xf numFmtId="0" fontId="9" fillId="3" borderId="4" xfId="1" applyFont="1" applyFill="1" applyBorder="1" applyAlignment="1" applyProtection="1">
      <alignment horizontal="center" vertical="top" wrapText="1"/>
      <protection locked="0"/>
    </xf>
    <xf numFmtId="0" fontId="5" fillId="12" borderId="13" xfId="1" applyFont="1" applyFill="1" applyBorder="1" applyAlignment="1" applyProtection="1">
      <alignment horizontal="center" textRotation="90" wrapText="1"/>
    </xf>
    <xf numFmtId="0" fontId="5" fillId="12" borderId="25" xfId="1" applyFont="1" applyFill="1" applyBorder="1" applyAlignment="1" applyProtection="1">
      <alignment horizontal="center" textRotation="90" wrapText="1"/>
    </xf>
    <xf numFmtId="0" fontId="5" fillId="12" borderId="26" xfId="1" applyFont="1" applyFill="1" applyBorder="1" applyAlignment="1" applyProtection="1">
      <alignment horizontal="center" textRotation="90" wrapText="1"/>
    </xf>
    <xf numFmtId="0" fontId="4" fillId="0" borderId="0" xfId="1" applyFont="1" applyFill="1" applyBorder="1" applyAlignment="1">
      <alignment horizontal="center" wrapText="1"/>
    </xf>
    <xf numFmtId="165" fontId="4" fillId="0" borderId="8" xfId="1" applyNumberFormat="1" applyFont="1" applyFill="1" applyBorder="1" applyAlignment="1" applyProtection="1">
      <alignment horizontal="center" vertical="top" wrapText="1"/>
    </xf>
    <xf numFmtId="165" fontId="0" fillId="0" borderId="0" xfId="0" applyNumberFormat="1" applyFont="1"/>
    <xf numFmtId="165" fontId="5" fillId="12" borderId="13" xfId="1" applyNumberFormat="1" applyFont="1" applyFill="1" applyBorder="1" applyAlignment="1" applyProtection="1">
      <alignment horizontal="center" textRotation="90" wrapText="1"/>
      <protection locked="0"/>
    </xf>
    <xf numFmtId="165" fontId="5" fillId="12" borderId="25" xfId="1" applyNumberFormat="1" applyFont="1" applyFill="1" applyBorder="1" applyAlignment="1" applyProtection="1">
      <alignment horizontal="center" textRotation="90" wrapText="1"/>
      <protection locked="0"/>
    </xf>
    <xf numFmtId="165" fontId="5" fillId="12" borderId="26" xfId="1" applyNumberFormat="1" applyFont="1" applyFill="1" applyBorder="1" applyAlignment="1" applyProtection="1">
      <alignment horizontal="center" textRotation="90" wrapText="1"/>
      <protection locked="0"/>
    </xf>
    <xf numFmtId="165" fontId="4" fillId="0" borderId="4" xfId="1" applyNumberFormat="1" applyFont="1" applyFill="1" applyBorder="1" applyAlignment="1" applyProtection="1">
      <alignment horizontal="center" vertical="top" wrapText="1"/>
      <protection locked="0"/>
    </xf>
    <xf numFmtId="165" fontId="4" fillId="0" borderId="38" xfId="1" applyNumberFormat="1" applyFont="1" applyFill="1" applyBorder="1" applyAlignment="1" applyProtection="1">
      <alignment horizontal="center" vertical="top" wrapText="1"/>
      <protection locked="0"/>
    </xf>
    <xf numFmtId="165" fontId="8" fillId="0" borderId="22" xfId="1" applyNumberFormat="1" applyFont="1" applyFill="1" applyBorder="1" applyAlignment="1" applyProtection="1">
      <alignment horizontal="center" vertical="top" wrapText="1"/>
      <protection locked="0"/>
    </xf>
    <xf numFmtId="165" fontId="8" fillId="0" borderId="23" xfId="1" applyNumberFormat="1" applyFont="1" applyFill="1" applyBorder="1" applyAlignment="1" applyProtection="1">
      <alignment horizontal="center" vertical="top" wrapText="1"/>
      <protection locked="0"/>
    </xf>
    <xf numFmtId="165" fontId="8" fillId="0" borderId="4" xfId="1" applyNumberFormat="1" applyFont="1" applyFill="1" applyBorder="1" applyAlignment="1" applyProtection="1">
      <alignment horizontal="center" vertical="top" wrapText="1"/>
      <protection locked="0"/>
    </xf>
    <xf numFmtId="165" fontId="4" fillId="0" borderId="6" xfId="1" applyNumberFormat="1" applyFont="1" applyFill="1" applyBorder="1" applyAlignment="1" applyProtection="1">
      <alignment horizontal="center" vertical="top" wrapText="1"/>
      <protection locked="0"/>
    </xf>
    <xf numFmtId="165" fontId="4" fillId="0" borderId="36" xfId="1" applyNumberFormat="1" applyFont="1" applyFill="1" applyBorder="1" applyAlignment="1" applyProtection="1">
      <alignment horizontal="center" vertical="top" wrapText="1"/>
      <protection locked="0"/>
    </xf>
    <xf numFmtId="165" fontId="8" fillId="0" borderId="8" xfId="1" applyNumberFormat="1" applyFont="1" applyFill="1" applyBorder="1" applyAlignment="1" applyProtection="1">
      <alignment horizontal="center" vertical="top" wrapText="1"/>
      <protection locked="0"/>
    </xf>
    <xf numFmtId="165" fontId="8" fillId="0" borderId="9" xfId="1" applyNumberFormat="1" applyFont="1" applyFill="1" applyBorder="1" applyAlignment="1" applyProtection="1">
      <alignment horizontal="center" vertical="top" wrapText="1"/>
      <protection locked="0"/>
    </xf>
    <xf numFmtId="165" fontId="8" fillId="0" borderId="6" xfId="1" applyNumberFormat="1" applyFont="1" applyFill="1" applyBorder="1" applyAlignment="1" applyProtection="1">
      <alignment horizontal="center" vertical="top" wrapText="1"/>
      <protection locked="0"/>
    </xf>
    <xf numFmtId="165" fontId="4" fillId="0" borderId="8" xfId="1" applyNumberFormat="1" applyFont="1" applyFill="1" applyBorder="1" applyAlignment="1" applyProtection="1">
      <alignment horizontal="center" vertical="top" wrapText="1"/>
      <protection locked="0"/>
    </xf>
    <xf numFmtId="165" fontId="4" fillId="0" borderId="9" xfId="1" applyNumberFormat="1" applyFont="1" applyFill="1" applyBorder="1" applyAlignment="1" applyProtection="1">
      <alignment horizontal="center" vertical="top" wrapText="1"/>
      <protection locked="0"/>
    </xf>
    <xf numFmtId="165" fontId="4" fillId="0" borderId="17" xfId="1" applyNumberFormat="1" applyFont="1" applyFill="1" applyBorder="1" applyAlignment="1" applyProtection="1">
      <alignment horizontal="center" vertical="top" wrapText="1"/>
      <protection locked="0"/>
    </xf>
    <xf numFmtId="165" fontId="4" fillId="0" borderId="37" xfId="1" applyNumberFormat="1" applyFont="1" applyFill="1" applyBorder="1" applyAlignment="1" applyProtection="1">
      <alignment horizontal="center" vertical="top" wrapText="1"/>
      <protection locked="0"/>
    </xf>
    <xf numFmtId="165" fontId="4" fillId="0" borderId="20" xfId="1" applyNumberFormat="1" applyFont="1" applyFill="1" applyBorder="1" applyAlignment="1" applyProtection="1">
      <alignment horizontal="center" vertical="top" wrapText="1"/>
      <protection locked="0"/>
    </xf>
    <xf numFmtId="165" fontId="4" fillId="0" borderId="21" xfId="1" applyNumberFormat="1" applyFont="1" applyFill="1" applyBorder="1" applyAlignment="1" applyProtection="1">
      <alignment horizontal="center" vertical="top" wrapText="1"/>
      <protection locked="0"/>
    </xf>
    <xf numFmtId="165" fontId="4" fillId="0" borderId="22" xfId="1" applyNumberFormat="1" applyFont="1" applyFill="1" applyBorder="1" applyAlignment="1" applyProtection="1">
      <alignment horizontal="center" vertical="top" wrapText="1"/>
      <protection locked="0"/>
    </xf>
    <xf numFmtId="165" fontId="4" fillId="0" borderId="23" xfId="1" applyNumberFormat="1" applyFont="1" applyFill="1" applyBorder="1" applyAlignment="1" applyProtection="1">
      <alignment horizontal="center" vertical="top" wrapText="1"/>
      <protection locked="0"/>
    </xf>
    <xf numFmtId="165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65" fontId="4" fillId="0" borderId="4" xfId="1" applyNumberFormat="1" applyFont="1" applyFill="1" applyBorder="1" applyAlignment="1" applyProtection="1">
      <alignment vertical="top" wrapText="1"/>
      <protection locked="0"/>
    </xf>
    <xf numFmtId="165" fontId="4" fillId="0" borderId="38" xfId="1" applyNumberFormat="1" applyFont="1" applyFill="1" applyBorder="1" applyAlignment="1" applyProtection="1">
      <alignment vertical="top" wrapText="1"/>
      <protection locked="0"/>
    </xf>
    <xf numFmtId="165" fontId="4" fillId="0" borderId="17" xfId="1" applyNumberFormat="1" applyFont="1" applyFill="1" applyBorder="1" applyAlignment="1" applyProtection="1">
      <alignment vertical="top" wrapText="1"/>
      <protection locked="0"/>
    </xf>
    <xf numFmtId="165" fontId="4" fillId="0" borderId="37" xfId="1" applyNumberFormat="1" applyFont="1" applyFill="1" applyBorder="1" applyAlignment="1" applyProtection="1">
      <alignment vertical="top" wrapText="1"/>
      <protection locked="0"/>
    </xf>
    <xf numFmtId="165" fontId="0" fillId="0" borderId="9" xfId="0" applyNumberFormat="1" applyFont="1" applyBorder="1" applyAlignment="1" applyProtection="1">
      <alignment horizontal="center" vertical="top" wrapText="1"/>
      <protection locked="0"/>
    </xf>
    <xf numFmtId="165" fontId="0" fillId="0" borderId="21" xfId="0" applyNumberFormat="1" applyFont="1" applyBorder="1" applyAlignment="1" applyProtection="1">
      <alignment horizontal="center" vertical="top" wrapText="1"/>
      <protection locked="0"/>
    </xf>
    <xf numFmtId="165" fontId="4" fillId="0" borderId="0" xfId="1" applyNumberFormat="1" applyFont="1" applyFill="1" applyBorder="1" applyAlignment="1" applyProtection="1">
      <alignment horizontal="left" vertical="top" wrapText="1"/>
      <protection locked="0"/>
    </xf>
    <xf numFmtId="165" fontId="4" fillId="0" borderId="0" xfId="1" applyNumberFormat="1" applyFont="1" applyFill="1" applyBorder="1" applyAlignment="1">
      <alignment horizontal="left" vertical="top" wrapText="1"/>
    </xf>
    <xf numFmtId="165" fontId="7" fillId="0" borderId="0" xfId="1" applyNumberFormat="1" applyFont="1" applyFill="1" applyBorder="1" applyAlignment="1">
      <alignment horizontal="left" vertical="top" wrapText="1"/>
    </xf>
    <xf numFmtId="165" fontId="5" fillId="12" borderId="13" xfId="1" applyNumberFormat="1" applyFont="1" applyFill="1" applyBorder="1" applyAlignment="1" applyProtection="1">
      <alignment horizontal="center" textRotation="90" wrapText="1"/>
    </xf>
    <xf numFmtId="165" fontId="5" fillId="12" borderId="25" xfId="1" applyNumberFormat="1" applyFont="1" applyFill="1" applyBorder="1" applyAlignment="1" applyProtection="1">
      <alignment horizontal="center" textRotation="90" wrapText="1"/>
    </xf>
    <xf numFmtId="165" fontId="5" fillId="12" borderId="26" xfId="1" applyNumberFormat="1" applyFont="1" applyFill="1" applyBorder="1" applyAlignment="1" applyProtection="1">
      <alignment horizontal="center" textRotation="90" wrapText="1"/>
    </xf>
    <xf numFmtId="165" fontId="5" fillId="12" borderId="35" xfId="1" applyNumberFormat="1" applyFont="1" applyFill="1" applyBorder="1" applyAlignment="1" applyProtection="1">
      <alignment horizontal="center" textRotation="90" wrapText="1"/>
    </xf>
    <xf numFmtId="165" fontId="8" fillId="0" borderId="38" xfId="1" applyNumberFormat="1" applyFont="1" applyFill="1" applyBorder="1" applyAlignment="1" applyProtection="1">
      <alignment horizontal="center" vertical="top" wrapText="1"/>
    </xf>
    <xf numFmtId="165" fontId="8" fillId="0" borderId="22" xfId="1" applyNumberFormat="1" applyFont="1" applyFill="1" applyBorder="1" applyAlignment="1" applyProtection="1">
      <alignment horizontal="center" vertical="top" wrapText="1"/>
    </xf>
    <xf numFmtId="165" fontId="8" fillId="0" borderId="23" xfId="1" applyNumberFormat="1" applyFont="1" applyFill="1" applyBorder="1" applyAlignment="1" applyProtection="1">
      <alignment horizontal="center" vertical="top" wrapText="1"/>
    </xf>
    <xf numFmtId="165" fontId="8" fillId="0" borderId="36" xfId="1" applyNumberFormat="1" applyFont="1" applyFill="1" applyBorder="1" applyAlignment="1" applyProtection="1">
      <alignment horizontal="center" vertical="top" wrapText="1"/>
    </xf>
    <xf numFmtId="165" fontId="8" fillId="0" borderId="8" xfId="1" applyNumberFormat="1" applyFont="1" applyFill="1" applyBorder="1" applyAlignment="1" applyProtection="1">
      <alignment horizontal="center" vertical="top" wrapText="1"/>
    </xf>
    <xf numFmtId="165" fontId="8" fillId="0" borderId="9" xfId="1" applyNumberFormat="1" applyFont="1" applyFill="1" applyBorder="1" applyAlignment="1" applyProtection="1">
      <alignment horizontal="center" vertical="top" wrapText="1"/>
    </xf>
    <xf numFmtId="165" fontId="4" fillId="0" borderId="9" xfId="1" applyNumberFormat="1" applyFont="1" applyFill="1" applyBorder="1" applyAlignment="1" applyProtection="1">
      <alignment horizontal="center" vertical="top" wrapText="1"/>
    </xf>
    <xf numFmtId="165" fontId="4" fillId="0" borderId="36" xfId="1" applyNumberFormat="1" applyFont="1" applyFill="1" applyBorder="1" applyAlignment="1" applyProtection="1">
      <alignment horizontal="center" vertical="top" wrapText="1"/>
    </xf>
    <xf numFmtId="165" fontId="4" fillId="0" borderId="20" xfId="1" applyNumberFormat="1" applyFont="1" applyFill="1" applyBorder="1" applyAlignment="1" applyProtection="1">
      <alignment horizontal="center" vertical="top" wrapText="1"/>
    </xf>
    <xf numFmtId="165" fontId="4" fillId="0" borderId="21" xfId="1" applyNumberFormat="1" applyFont="1" applyFill="1" applyBorder="1" applyAlignment="1" applyProtection="1">
      <alignment horizontal="center" vertical="top" wrapText="1"/>
    </xf>
    <xf numFmtId="165" fontId="4" fillId="0" borderId="37" xfId="1" applyNumberFormat="1" applyFont="1" applyFill="1" applyBorder="1" applyAlignment="1" applyProtection="1">
      <alignment horizontal="center" vertical="top" wrapText="1"/>
    </xf>
    <xf numFmtId="165" fontId="4" fillId="0" borderId="22" xfId="1" applyNumberFormat="1" applyFont="1" applyFill="1" applyBorder="1" applyAlignment="1" applyProtection="1">
      <alignment horizontal="center" vertical="top" wrapText="1"/>
    </xf>
    <xf numFmtId="165" fontId="4" fillId="0" borderId="23" xfId="1" applyNumberFormat="1" applyFont="1" applyFill="1" applyBorder="1" applyAlignment="1" applyProtection="1">
      <alignment horizontal="center" vertical="top" wrapText="1"/>
    </xf>
    <xf numFmtId="165" fontId="4" fillId="0" borderId="4" xfId="1" applyNumberFormat="1" applyFont="1" applyFill="1" applyBorder="1" applyAlignment="1" applyProtection="1">
      <alignment horizontal="center" vertical="top" wrapText="1"/>
    </xf>
    <xf numFmtId="165" fontId="4" fillId="0" borderId="38" xfId="1" applyNumberFormat="1" applyFont="1" applyFill="1" applyBorder="1" applyAlignment="1" applyProtection="1">
      <alignment horizontal="center" vertical="top" wrapText="1"/>
    </xf>
    <xf numFmtId="165" fontId="4" fillId="0" borderId="6" xfId="1" applyNumberFormat="1" applyFont="1" applyFill="1" applyBorder="1" applyAlignment="1" applyProtection="1">
      <alignment horizontal="center" vertical="top" wrapText="1"/>
    </xf>
    <xf numFmtId="165" fontId="4" fillId="0" borderId="8" xfId="1" applyNumberFormat="1" applyFont="1" applyFill="1" applyBorder="1" applyAlignment="1" applyProtection="1">
      <alignment horizontal="left" vertical="top" wrapText="1"/>
    </xf>
    <xf numFmtId="165" fontId="8" fillId="0" borderId="20" xfId="1" applyNumberFormat="1" applyFont="1" applyFill="1" applyBorder="1" applyAlignment="1" applyProtection="1">
      <alignment horizontal="center" vertical="top" wrapText="1"/>
    </xf>
    <xf numFmtId="165" fontId="4" fillId="0" borderId="20" xfId="1" applyNumberFormat="1" applyFont="1" applyFill="1" applyBorder="1" applyAlignment="1" applyProtection="1">
      <alignment horizontal="left" vertical="top" wrapText="1"/>
    </xf>
    <xf numFmtId="165" fontId="4" fillId="0" borderId="17" xfId="1" applyNumberFormat="1" applyFont="1" applyFill="1" applyBorder="1" applyAlignment="1" applyProtection="1">
      <alignment horizontal="center" vertical="top" wrapText="1"/>
    </xf>
    <xf numFmtId="165" fontId="4" fillId="0" borderId="4" xfId="1" applyNumberFormat="1" applyFont="1" applyFill="1" applyBorder="1" applyAlignment="1" applyProtection="1">
      <alignment vertical="top" wrapText="1"/>
    </xf>
    <xf numFmtId="165" fontId="4" fillId="0" borderId="38" xfId="1" applyNumberFormat="1" applyFont="1" applyFill="1" applyBorder="1" applyAlignment="1" applyProtection="1">
      <alignment vertical="top" wrapText="1"/>
    </xf>
    <xf numFmtId="165" fontId="4" fillId="0" borderId="17" xfId="1" applyNumberFormat="1" applyFont="1" applyFill="1" applyBorder="1" applyAlignment="1" applyProtection="1">
      <alignment vertical="top" wrapText="1"/>
    </xf>
    <xf numFmtId="165" fontId="4" fillId="0" borderId="37" xfId="1" applyNumberFormat="1" applyFont="1" applyFill="1" applyBorder="1" applyAlignment="1" applyProtection="1">
      <alignment vertical="top" wrapText="1"/>
    </xf>
    <xf numFmtId="165" fontId="0" fillId="0" borderId="9" xfId="0" applyNumberFormat="1" applyFont="1" applyBorder="1" applyAlignment="1" applyProtection="1">
      <alignment horizontal="center" vertical="top" wrapText="1"/>
    </xf>
    <xf numFmtId="165" fontId="0" fillId="0" borderId="21" xfId="0" applyNumberFormat="1" applyFont="1" applyBorder="1" applyAlignment="1" applyProtection="1">
      <alignment horizontal="center" vertical="top" wrapText="1"/>
    </xf>
    <xf numFmtId="165" fontId="4" fillId="0" borderId="0" xfId="1" applyNumberFormat="1" applyFont="1" applyFill="1" applyBorder="1" applyAlignment="1" applyProtection="1">
      <alignment horizontal="left" vertical="top" wrapText="1"/>
    </xf>
    <xf numFmtId="165" fontId="5" fillId="11" borderId="33" xfId="1" applyNumberFormat="1" applyFont="1" applyFill="1" applyBorder="1" applyAlignment="1" applyProtection="1">
      <alignment horizontal="center" vertical="top" wrapText="1"/>
      <protection locked="0"/>
    </xf>
    <xf numFmtId="0" fontId="4" fillId="0" borderId="51" xfId="1" applyFont="1" applyFill="1" applyBorder="1" applyAlignment="1" applyProtection="1">
      <alignment horizontal="center" vertical="top" wrapText="1"/>
      <protection locked="0"/>
    </xf>
    <xf numFmtId="164" fontId="4" fillId="0" borderId="52" xfId="2" applyNumberFormat="1" applyFont="1" applyFill="1" applyBorder="1" applyAlignment="1" applyProtection="1">
      <alignment horizontal="center" vertical="top" wrapText="1"/>
      <protection locked="0"/>
    </xf>
    <xf numFmtId="164" fontId="4" fillId="0" borderId="53" xfId="2" applyNumberFormat="1" applyFont="1" applyFill="1" applyBorder="1" applyAlignment="1" applyProtection="1">
      <alignment horizontal="center" vertical="top" wrapText="1"/>
      <protection locked="0"/>
    </xf>
    <xf numFmtId="164" fontId="8" fillId="0" borderId="51" xfId="2" applyNumberFormat="1" applyFont="1" applyFill="1" applyBorder="1" applyAlignment="1" applyProtection="1">
      <alignment horizontal="center" vertical="top" wrapText="1"/>
      <protection locked="0"/>
    </xf>
    <xf numFmtId="164" fontId="8" fillId="0" borderId="52" xfId="2" applyNumberFormat="1" applyFont="1" applyFill="1" applyBorder="1" applyAlignment="1" applyProtection="1">
      <alignment horizontal="center" vertical="top" wrapText="1"/>
      <protection locked="0"/>
    </xf>
    <xf numFmtId="164" fontId="8" fillId="0" borderId="53" xfId="2" applyNumberFormat="1" applyFont="1" applyFill="1" applyBorder="1" applyAlignment="1" applyProtection="1">
      <alignment horizontal="center" vertical="top" wrapText="1"/>
      <protection locked="0"/>
    </xf>
    <xf numFmtId="0" fontId="8" fillId="0" borderId="54" xfId="0" applyFont="1" applyBorder="1" applyAlignment="1" applyProtection="1">
      <alignment vertical="top"/>
      <protection locked="0"/>
    </xf>
    <xf numFmtId="164" fontId="4" fillId="0" borderId="6" xfId="2" applyNumberFormat="1" applyFont="1" applyFill="1" applyBorder="1" applyAlignment="1" applyProtection="1">
      <alignment horizontal="center" vertical="top" wrapText="1"/>
      <protection locked="0"/>
    </xf>
    <xf numFmtId="165" fontId="5" fillId="11" borderId="6" xfId="1" applyNumberFormat="1" applyFont="1" applyFill="1" applyBorder="1" applyAlignment="1" applyProtection="1">
      <alignment horizontal="center" vertical="top" wrapText="1"/>
      <protection locked="0"/>
    </xf>
    <xf numFmtId="165" fontId="5" fillId="11" borderId="9" xfId="1" applyNumberFormat="1" applyFont="1" applyFill="1" applyBorder="1" applyAlignment="1" applyProtection="1">
      <alignment horizontal="center" vertical="top" wrapText="1"/>
      <protection locked="0"/>
    </xf>
    <xf numFmtId="165" fontId="6" fillId="9" borderId="6" xfId="1" applyNumberFormat="1" applyFont="1" applyFill="1" applyBorder="1" applyAlignment="1" applyProtection="1">
      <alignment horizontal="center" vertical="top" wrapText="1"/>
      <protection locked="0"/>
    </xf>
    <xf numFmtId="165" fontId="6" fillId="9" borderId="9" xfId="1" applyNumberFormat="1" applyFont="1" applyFill="1" applyBorder="1" applyAlignment="1" applyProtection="1">
      <alignment horizontal="center" vertical="top" wrapText="1"/>
      <protection locked="0"/>
    </xf>
    <xf numFmtId="9" fontId="8" fillId="0" borderId="23" xfId="1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center"/>
    </xf>
    <xf numFmtId="2" fontId="5" fillId="9" borderId="31" xfId="1" applyNumberFormat="1" applyFont="1" applyFill="1" applyBorder="1" applyAlignment="1" applyProtection="1">
      <alignment horizontal="center" vertical="top" wrapText="1"/>
    </xf>
    <xf numFmtId="2" fontId="5" fillId="9" borderId="32" xfId="1" applyNumberFormat="1" applyFont="1" applyFill="1" applyBorder="1" applyAlignment="1" applyProtection="1">
      <alignment horizontal="center" vertical="top" wrapText="1"/>
    </xf>
    <xf numFmtId="2" fontId="5" fillId="9" borderId="33" xfId="1" applyNumberFormat="1" applyFont="1" applyFill="1" applyBorder="1" applyAlignment="1" applyProtection="1">
      <alignment horizontal="center" vertical="top" wrapText="1"/>
    </xf>
    <xf numFmtId="165" fontId="6" fillId="9" borderId="31" xfId="1" applyNumberFormat="1" applyFont="1" applyFill="1" applyBorder="1" applyAlignment="1" applyProtection="1">
      <alignment horizontal="center" vertical="top" wrapText="1"/>
    </xf>
    <xf numFmtId="165" fontId="6" fillId="9" borderId="32" xfId="1" applyNumberFormat="1" applyFont="1" applyFill="1" applyBorder="1" applyAlignment="1" applyProtection="1">
      <alignment horizontal="center" vertical="top" wrapText="1"/>
    </xf>
    <xf numFmtId="165" fontId="6" fillId="9" borderId="33" xfId="1" applyNumberFormat="1" applyFont="1" applyFill="1" applyBorder="1" applyAlignment="1" applyProtection="1">
      <alignment horizontal="center" vertical="top" wrapText="1"/>
    </xf>
    <xf numFmtId="165" fontId="4" fillId="0" borderId="50" xfId="1" applyNumberFormat="1" applyFont="1" applyFill="1" applyBorder="1" applyAlignment="1" applyProtection="1">
      <alignment horizontal="center" vertical="top" wrapText="1"/>
    </xf>
    <xf numFmtId="165" fontId="4" fillId="0" borderId="24" xfId="1" applyNumberFormat="1" applyFont="1" applyFill="1" applyBorder="1" applyAlignment="1" applyProtection="1">
      <alignment horizontal="center" vertical="top" wrapText="1"/>
    </xf>
    <xf numFmtId="165" fontId="4" fillId="0" borderId="25" xfId="1" applyNumberFormat="1" applyFont="1" applyFill="1" applyBorder="1" applyAlignment="1" applyProtection="1">
      <alignment horizontal="center" vertical="top" wrapText="1"/>
    </xf>
    <xf numFmtId="165" fontId="8" fillId="0" borderId="50" xfId="1" applyNumberFormat="1" applyFont="1" applyFill="1" applyBorder="1" applyAlignment="1" applyProtection="1">
      <alignment horizontal="center" vertical="top" wrapText="1"/>
    </xf>
    <xf numFmtId="165" fontId="8" fillId="0" borderId="24" xfId="1" applyNumberFormat="1" applyFont="1" applyFill="1" applyBorder="1" applyAlignment="1" applyProtection="1">
      <alignment horizontal="center" vertical="top" wrapText="1"/>
    </xf>
    <xf numFmtId="165" fontId="8" fillId="0" borderId="27" xfId="1" applyNumberFormat="1" applyFont="1" applyFill="1" applyBorder="1" applyAlignment="1" applyProtection="1">
      <alignment horizontal="center" vertical="top" wrapText="1"/>
    </xf>
    <xf numFmtId="165" fontId="0" fillId="0" borderId="24" xfId="0" applyNumberFormat="1" applyFont="1" applyBorder="1" applyAlignment="1" applyProtection="1">
      <alignment horizontal="center" vertical="top" wrapText="1"/>
    </xf>
    <xf numFmtId="165" fontId="0" fillId="0" borderId="27" xfId="0" applyNumberFormat="1" applyFont="1" applyBorder="1" applyAlignment="1" applyProtection="1">
      <alignment horizontal="center" vertical="top" wrapText="1"/>
    </xf>
    <xf numFmtId="165" fontId="4" fillId="0" borderId="6" xfId="1" applyNumberFormat="1" applyFont="1" applyFill="1" applyBorder="1" applyAlignment="1" applyProtection="1">
      <alignment horizontal="center" vertical="top" wrapText="1"/>
    </xf>
    <xf numFmtId="165" fontId="4" fillId="0" borderId="17" xfId="1" applyNumberFormat="1" applyFont="1" applyFill="1" applyBorder="1" applyAlignment="1" applyProtection="1">
      <alignment horizontal="center" vertical="top" wrapText="1"/>
    </xf>
    <xf numFmtId="165" fontId="4" fillId="0" borderId="49" xfId="1" applyNumberFormat="1" applyFont="1" applyFill="1" applyBorder="1" applyAlignment="1" applyProtection="1">
      <alignment horizontal="center" vertical="top" wrapText="1"/>
    </xf>
    <xf numFmtId="165" fontId="4" fillId="0" borderId="10" xfId="1" applyNumberFormat="1" applyFont="1" applyFill="1" applyBorder="1" applyAlignment="1" applyProtection="1">
      <alignment horizontal="center" vertical="top" wrapText="1"/>
    </xf>
    <xf numFmtId="165" fontId="4" fillId="0" borderId="19" xfId="1" applyNumberFormat="1" applyFont="1" applyFill="1" applyBorder="1" applyAlignment="1" applyProtection="1">
      <alignment horizontal="center" vertical="top" wrapText="1"/>
    </xf>
    <xf numFmtId="165" fontId="5" fillId="11" borderId="31" xfId="1" applyNumberFormat="1" applyFont="1" applyFill="1" applyBorder="1" applyAlignment="1" applyProtection="1">
      <alignment horizontal="center" vertical="top" wrapText="1"/>
    </xf>
    <xf numFmtId="165" fontId="5" fillId="11" borderId="32" xfId="1" applyNumberFormat="1" applyFont="1" applyFill="1" applyBorder="1" applyAlignment="1" applyProtection="1">
      <alignment horizontal="center" vertical="top" wrapText="1"/>
    </xf>
    <xf numFmtId="165" fontId="5" fillId="11" borderId="33" xfId="1" applyNumberFormat="1" applyFont="1" applyFill="1" applyBorder="1" applyAlignment="1" applyProtection="1">
      <alignment horizontal="center" vertical="top" wrapText="1"/>
    </xf>
    <xf numFmtId="165" fontId="5" fillId="11" borderId="31" xfId="1" applyNumberFormat="1" applyFont="1" applyFill="1" applyBorder="1" applyAlignment="1" applyProtection="1">
      <alignment horizontal="center" vertical="top" wrapText="1"/>
      <protection locked="0"/>
    </xf>
    <xf numFmtId="165" fontId="5" fillId="11" borderId="32" xfId="1" applyNumberFormat="1" applyFont="1" applyFill="1" applyBorder="1" applyAlignment="1" applyProtection="1">
      <alignment horizontal="center" vertical="top" wrapText="1"/>
      <protection locked="0"/>
    </xf>
    <xf numFmtId="165" fontId="5" fillId="11" borderId="33" xfId="1" applyNumberFormat="1" applyFont="1" applyFill="1" applyBorder="1" applyAlignment="1" applyProtection="1">
      <alignment horizontal="center" vertical="top" wrapText="1"/>
      <protection locked="0"/>
    </xf>
    <xf numFmtId="165" fontId="6" fillId="9" borderId="31" xfId="1" applyNumberFormat="1" applyFont="1" applyFill="1" applyBorder="1" applyAlignment="1" applyProtection="1">
      <alignment horizontal="center" vertical="top" wrapText="1"/>
      <protection locked="0"/>
    </xf>
    <xf numFmtId="165" fontId="6" fillId="9" borderId="32" xfId="1" applyNumberFormat="1" applyFont="1" applyFill="1" applyBorder="1" applyAlignment="1" applyProtection="1">
      <alignment horizontal="center" vertical="top" wrapText="1"/>
      <protection locked="0"/>
    </xf>
    <xf numFmtId="165" fontId="6" fillId="9" borderId="33" xfId="1" applyNumberFormat="1" applyFont="1" applyFill="1" applyBorder="1" applyAlignment="1" applyProtection="1">
      <alignment horizontal="center" vertical="top" wrapText="1"/>
      <protection locked="0"/>
    </xf>
    <xf numFmtId="165" fontId="6" fillId="10" borderId="31" xfId="1" applyNumberFormat="1" applyFont="1" applyFill="1" applyBorder="1" applyAlignment="1" applyProtection="1">
      <alignment horizontal="center" vertical="center" wrapText="1"/>
      <protection locked="0"/>
    </xf>
    <xf numFmtId="165" fontId="6" fillId="10" borderId="32" xfId="1" applyNumberFormat="1" applyFont="1" applyFill="1" applyBorder="1" applyAlignment="1" applyProtection="1">
      <alignment horizontal="center" vertical="center" wrapText="1"/>
      <protection locked="0"/>
    </xf>
    <xf numFmtId="165" fontId="6" fillId="10" borderId="33" xfId="1" applyNumberFormat="1" applyFont="1" applyFill="1" applyBorder="1" applyAlignment="1" applyProtection="1">
      <alignment horizontal="center" vertical="center" wrapText="1"/>
      <protection locked="0"/>
    </xf>
    <xf numFmtId="165" fontId="6" fillId="8" borderId="31" xfId="1" applyNumberFormat="1" applyFont="1" applyFill="1" applyBorder="1" applyAlignment="1" applyProtection="1">
      <alignment horizontal="center" vertical="center" wrapText="1"/>
      <protection locked="0"/>
    </xf>
    <xf numFmtId="165" fontId="6" fillId="8" borderId="32" xfId="1" applyNumberFormat="1" applyFont="1" applyFill="1" applyBorder="1" applyAlignment="1" applyProtection="1">
      <alignment horizontal="center" vertical="center" wrapText="1"/>
      <protection locked="0"/>
    </xf>
    <xf numFmtId="165" fontId="6" fillId="8" borderId="33" xfId="1" applyNumberFormat="1" applyFont="1" applyFill="1" applyBorder="1" applyAlignment="1" applyProtection="1">
      <alignment horizontal="center" vertical="center" wrapText="1"/>
      <protection locked="0"/>
    </xf>
    <xf numFmtId="165" fontId="6" fillId="10" borderId="31" xfId="1" applyNumberFormat="1" applyFont="1" applyFill="1" applyBorder="1" applyAlignment="1" applyProtection="1">
      <alignment horizontal="center" vertical="center" wrapText="1"/>
    </xf>
    <xf numFmtId="165" fontId="6" fillId="10" borderId="32" xfId="1" applyNumberFormat="1" applyFont="1" applyFill="1" applyBorder="1" applyAlignment="1" applyProtection="1">
      <alignment horizontal="center" vertical="center" wrapText="1"/>
    </xf>
    <xf numFmtId="165" fontId="6" fillId="10" borderId="33" xfId="1" applyNumberFormat="1" applyFont="1" applyFill="1" applyBorder="1" applyAlignment="1" applyProtection="1">
      <alignment horizontal="center" vertical="center" wrapText="1"/>
    </xf>
    <xf numFmtId="165" fontId="6" fillId="8" borderId="31" xfId="1" applyNumberFormat="1" applyFont="1" applyFill="1" applyBorder="1" applyAlignment="1" applyProtection="1">
      <alignment horizontal="center" vertical="center" wrapText="1"/>
    </xf>
    <xf numFmtId="165" fontId="6" fillId="8" borderId="32" xfId="1" applyNumberFormat="1" applyFont="1" applyFill="1" applyBorder="1" applyAlignment="1" applyProtection="1">
      <alignment horizontal="center" vertical="center" wrapText="1"/>
    </xf>
    <xf numFmtId="165" fontId="6" fillId="8" borderId="33" xfId="1" applyNumberFormat="1" applyFont="1" applyFill="1" applyBorder="1" applyAlignment="1" applyProtection="1">
      <alignment horizontal="center" vertical="center" wrapText="1"/>
    </xf>
    <xf numFmtId="165" fontId="4" fillId="0" borderId="41" xfId="1" applyNumberFormat="1" applyFont="1" applyFill="1" applyBorder="1" applyAlignment="1" applyProtection="1">
      <alignment horizontal="center" vertical="top" wrapText="1"/>
    </xf>
    <xf numFmtId="165" fontId="4" fillId="0" borderId="40" xfId="1" applyNumberFormat="1" applyFont="1" applyFill="1" applyBorder="1" applyAlignment="1" applyProtection="1">
      <alignment horizontal="center" vertical="top" wrapText="1"/>
    </xf>
    <xf numFmtId="165" fontId="4" fillId="0" borderId="42" xfId="1" applyNumberFormat="1" applyFont="1" applyFill="1" applyBorder="1" applyAlignment="1" applyProtection="1">
      <alignment horizontal="center" vertical="top" wrapText="1"/>
    </xf>
    <xf numFmtId="165" fontId="4" fillId="0" borderId="28" xfId="1" applyNumberFormat="1" applyFont="1" applyFill="1" applyBorder="1" applyAlignment="1" applyProtection="1">
      <alignment horizontal="center" vertical="top" wrapText="1"/>
    </xf>
    <xf numFmtId="165" fontId="4" fillId="0" borderId="29" xfId="1" applyNumberFormat="1" applyFont="1" applyFill="1" applyBorder="1" applyAlignment="1" applyProtection="1">
      <alignment horizontal="center" vertical="top" wrapText="1"/>
    </xf>
    <xf numFmtId="165" fontId="4" fillId="0" borderId="30" xfId="1" applyNumberFormat="1" applyFont="1" applyFill="1" applyBorder="1" applyAlignment="1" applyProtection="1">
      <alignment horizontal="center" vertical="top" wrapText="1"/>
    </xf>
    <xf numFmtId="0" fontId="1" fillId="4" borderId="31" xfId="1" applyFont="1" applyFill="1" applyBorder="1" applyAlignment="1" applyProtection="1">
      <alignment horizontal="center" vertical="center" wrapText="1"/>
      <protection locked="0"/>
    </xf>
    <xf numFmtId="0" fontId="1" fillId="4" borderId="32" xfId="1" applyFont="1" applyFill="1" applyBorder="1" applyAlignment="1" applyProtection="1">
      <alignment horizontal="center" vertical="center" wrapText="1"/>
      <protection locked="0"/>
    </xf>
    <xf numFmtId="0" fontId="1" fillId="4" borderId="33" xfId="1" applyFont="1" applyFill="1" applyBorder="1" applyAlignment="1" applyProtection="1">
      <alignment horizontal="center" vertical="center" wrapText="1"/>
      <protection locked="0"/>
    </xf>
    <xf numFmtId="165" fontId="1" fillId="10" borderId="1" xfId="1" applyNumberFormat="1" applyFont="1" applyFill="1" applyBorder="1" applyAlignment="1" applyProtection="1">
      <alignment horizontal="center" vertical="center" wrapText="1"/>
      <protection locked="0"/>
    </xf>
    <xf numFmtId="165" fontId="1" fillId="10" borderId="2" xfId="1" applyNumberFormat="1" applyFont="1" applyFill="1" applyBorder="1" applyAlignment="1" applyProtection="1">
      <alignment horizontal="center" vertical="center" wrapText="1"/>
      <protection locked="0"/>
    </xf>
    <xf numFmtId="165" fontId="1" fillId="10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42" xfId="0" applyFont="1" applyBorder="1" applyAlignment="1" applyProtection="1">
      <alignment horizontal="left" vertical="top"/>
      <protection locked="0"/>
    </xf>
    <xf numFmtId="0" fontId="8" fillId="0" borderId="30" xfId="0" applyFont="1" applyBorder="1" applyAlignment="1" applyProtection="1">
      <alignment horizontal="left" vertical="top"/>
      <protection locked="0"/>
    </xf>
    <xf numFmtId="0" fontId="8" fillId="0" borderId="42" xfId="0" applyFont="1" applyBorder="1" applyAlignment="1" applyProtection="1">
      <alignment horizontal="center" vertical="top"/>
      <protection locked="0"/>
    </xf>
    <xf numFmtId="0" fontId="8" fillId="0" borderId="12" xfId="0" applyFont="1" applyBorder="1" applyAlignment="1" applyProtection="1">
      <alignment horizontal="center" vertical="top"/>
      <protection locked="0"/>
    </xf>
    <xf numFmtId="0" fontId="8" fillId="0" borderId="30" xfId="0" applyFont="1" applyBorder="1" applyAlignment="1" applyProtection="1">
      <alignment horizontal="center" vertical="top"/>
      <protection locked="0"/>
    </xf>
    <xf numFmtId="165" fontId="1" fillId="4" borderId="31" xfId="1" applyNumberFormat="1" applyFont="1" applyFill="1" applyBorder="1" applyAlignment="1" applyProtection="1">
      <alignment horizontal="center" vertical="center" wrapText="1"/>
    </xf>
    <xf numFmtId="165" fontId="1" fillId="4" borderId="32" xfId="1" applyNumberFormat="1" applyFont="1" applyFill="1" applyBorder="1" applyAlignment="1" applyProtection="1">
      <alignment horizontal="center" vertical="center" wrapText="1"/>
    </xf>
    <xf numFmtId="165" fontId="1" fillId="4" borderId="33" xfId="1" applyNumberFormat="1" applyFont="1" applyFill="1" applyBorder="1" applyAlignment="1" applyProtection="1">
      <alignment horizontal="center" vertical="center" wrapText="1"/>
    </xf>
    <xf numFmtId="165" fontId="1" fillId="10" borderId="1" xfId="1" applyNumberFormat="1" applyFont="1" applyFill="1" applyBorder="1" applyAlignment="1" applyProtection="1">
      <alignment horizontal="center" vertical="center" wrapText="1"/>
    </xf>
    <xf numFmtId="165" fontId="1" fillId="10" borderId="2" xfId="1" applyNumberFormat="1" applyFont="1" applyFill="1" applyBorder="1" applyAlignment="1" applyProtection="1">
      <alignment horizontal="center" vertical="center" wrapText="1"/>
    </xf>
    <xf numFmtId="165" fontId="1" fillId="10" borderId="3" xfId="1" applyNumberFormat="1" applyFont="1" applyFill="1" applyBorder="1" applyAlignment="1" applyProtection="1">
      <alignment horizontal="center" vertical="center" wrapText="1"/>
    </xf>
    <xf numFmtId="165" fontId="4" fillId="0" borderId="39" xfId="1" applyNumberFormat="1" applyFont="1" applyFill="1" applyBorder="1" applyAlignment="1" applyProtection="1">
      <alignment horizontal="center" vertical="top" wrapText="1"/>
    </xf>
    <xf numFmtId="165" fontId="4" fillId="0" borderId="11" xfId="1" applyNumberFormat="1" applyFont="1" applyFill="1" applyBorder="1" applyAlignment="1" applyProtection="1">
      <alignment horizontal="center" vertical="top" wrapText="1"/>
    </xf>
    <xf numFmtId="165" fontId="4" fillId="0" borderId="0" xfId="1" applyNumberFormat="1" applyFont="1" applyFill="1" applyBorder="1" applyAlignment="1" applyProtection="1">
      <alignment horizontal="center" vertical="top" wrapText="1"/>
    </xf>
    <xf numFmtId="165" fontId="4" fillId="0" borderId="12" xfId="1" applyNumberFormat="1" applyFont="1" applyFill="1" applyBorder="1" applyAlignment="1" applyProtection="1">
      <alignment horizontal="center" vertical="top" wrapText="1"/>
    </xf>
    <xf numFmtId="165" fontId="4" fillId="0" borderId="14" xfId="1" applyNumberFormat="1" applyFont="1" applyFill="1" applyBorder="1" applyAlignment="1" applyProtection="1">
      <alignment horizontal="center" vertical="top" wrapText="1"/>
    </xf>
    <xf numFmtId="165" fontId="4" fillId="0" borderId="15" xfId="1" applyNumberFormat="1" applyFont="1" applyFill="1" applyBorder="1" applyAlignment="1" applyProtection="1">
      <alignment horizontal="center" vertical="top" wrapText="1"/>
    </xf>
    <xf numFmtId="165" fontId="4" fillId="0" borderId="16" xfId="1" applyNumberFormat="1" applyFont="1" applyFill="1" applyBorder="1" applyAlignment="1" applyProtection="1">
      <alignment horizontal="center" vertical="top" wrapText="1"/>
    </xf>
    <xf numFmtId="165" fontId="6" fillId="8" borderId="41" xfId="1" applyNumberFormat="1" applyFont="1" applyFill="1" applyBorder="1" applyAlignment="1" applyProtection="1">
      <alignment horizontal="center" vertical="center" wrapText="1"/>
      <protection locked="0"/>
    </xf>
    <xf numFmtId="165" fontId="6" fillId="8" borderId="4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42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30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horizontal="left" vertical="top"/>
      <protection locked="0"/>
    </xf>
    <xf numFmtId="0" fontId="6" fillId="4" borderId="31" xfId="1" applyFont="1" applyFill="1" applyBorder="1" applyAlignment="1" applyProtection="1">
      <alignment horizontal="center" vertical="center" wrapText="1"/>
    </xf>
    <xf numFmtId="0" fontId="6" fillId="4" borderId="32" xfId="1" applyFont="1" applyFill="1" applyBorder="1" applyAlignment="1" applyProtection="1">
      <alignment horizontal="center" vertical="center" wrapText="1"/>
    </xf>
    <xf numFmtId="0" fontId="6" fillId="4" borderId="33" xfId="1" applyFont="1" applyFill="1" applyBorder="1" applyAlignment="1" applyProtection="1">
      <alignment horizontal="center" vertical="center" wrapText="1"/>
    </xf>
    <xf numFmtId="0" fontId="6" fillId="10" borderId="1" xfId="1" applyFont="1" applyFill="1" applyBorder="1" applyAlignment="1" applyProtection="1">
      <alignment horizontal="center" vertical="center" wrapText="1"/>
    </xf>
    <xf numFmtId="0" fontId="6" fillId="10" borderId="2" xfId="1" applyFont="1" applyFill="1" applyBorder="1" applyAlignment="1" applyProtection="1">
      <alignment horizontal="center" vertical="center" wrapText="1"/>
    </xf>
    <xf numFmtId="0" fontId="6" fillId="10" borderId="3" xfId="1" applyFont="1" applyFill="1" applyBorder="1" applyAlignment="1" applyProtection="1">
      <alignment horizontal="center" vertical="center" wrapText="1"/>
    </xf>
    <xf numFmtId="0" fontId="6" fillId="8" borderId="1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6" fillId="8" borderId="3" xfId="1" applyFont="1" applyFill="1" applyBorder="1" applyAlignment="1" applyProtection="1">
      <alignment horizontal="center" vertical="center" wrapText="1"/>
    </xf>
  </cellXfs>
  <cellStyles count="3">
    <cellStyle name="Currency" xfId="2" builtinId="4"/>
    <cellStyle name="Normal" xfId="0" builtinId="0"/>
    <cellStyle name="Normal 2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"/>
  <sheetViews>
    <sheetView tabSelected="1" zoomScaleNormal="100" workbookViewId="0">
      <selection sqref="A1:B1"/>
    </sheetView>
  </sheetViews>
  <sheetFormatPr defaultRowHeight="15" x14ac:dyDescent="0.25"/>
  <cols>
    <col min="2" max="2" width="103.7109375" customWidth="1"/>
  </cols>
  <sheetData>
    <row r="1" spans="1:2" x14ac:dyDescent="0.25">
      <c r="A1" s="158" t="s">
        <v>60</v>
      </c>
      <c r="B1" s="158"/>
    </row>
    <row r="3" spans="1:2" x14ac:dyDescent="0.25">
      <c r="A3" s="29" t="s">
        <v>58</v>
      </c>
      <c r="B3" s="30" t="s">
        <v>59</v>
      </c>
    </row>
    <row r="4" spans="1:2" x14ac:dyDescent="0.25">
      <c r="A4" s="31">
        <v>1</v>
      </c>
      <c r="B4" s="32" t="s">
        <v>61</v>
      </c>
    </row>
    <row r="5" spans="1:2" x14ac:dyDescent="0.25">
      <c r="A5" s="31">
        <v>2</v>
      </c>
      <c r="B5" s="32" t="s">
        <v>62</v>
      </c>
    </row>
  </sheetData>
  <mergeCells count="1">
    <mergeCell ref="A1:B1"/>
  </mergeCells>
  <conditionalFormatting sqref="A1">
    <cfRule type="duplicateValues" dxfId="6" priority="1"/>
  </conditionalFormatting>
  <conditionalFormatting sqref="B3">
    <cfRule type="duplicateValues" dxfId="5" priority="6"/>
  </conditionalFormatting>
  <conditionalFormatting sqref="A3">
    <cfRule type="duplicateValues" dxfId="4" priority="5"/>
  </conditionalFormatting>
  <conditionalFormatting sqref="B5">
    <cfRule type="duplicateValues" dxfId="3" priority="4"/>
  </conditionalFormatting>
  <conditionalFormatting sqref="B4">
    <cfRule type="duplicateValues" dxfId="2" priority="2"/>
  </conditionalFormatting>
  <pageMargins left="0.7" right="0.7" top="0.75" bottom="0.75" header="0.3" footer="0.3"/>
  <pageSetup fitToHeight="0" orientation="landscape" r:id="rId1"/>
  <headerFooter>
    <oddHeader>&amp;C&amp;"-,Bold"Lee County, FL
RFP - IT Sourcing - Staffing Levels</oddHeader>
    <oddFooter>&amp;L&amp;A - Staffing Levels&amp;RPage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0"/>
  <sheetViews>
    <sheetView zoomScaleNormal="100" workbookViewId="0">
      <selection activeCell="AC15" sqref="AC15"/>
    </sheetView>
  </sheetViews>
  <sheetFormatPr defaultColWidth="8.42578125" defaultRowHeight="12.75" x14ac:dyDescent="0.25"/>
  <cols>
    <col min="1" max="1" width="4.5703125" style="8" customWidth="1"/>
    <col min="2" max="2" width="42.28515625" style="4" bestFit="1" customWidth="1"/>
    <col min="3" max="3" width="6.28515625" style="112" bestFit="1" customWidth="1"/>
    <col min="4" max="4" width="4.5703125" style="112" bestFit="1" customWidth="1"/>
    <col min="5" max="7" width="3.5703125" style="112" bestFit="1" customWidth="1"/>
    <col min="8" max="8" width="6.28515625" style="112" hidden="1" customWidth="1"/>
    <col min="9" max="12" width="3.5703125" style="112" hidden="1" customWidth="1"/>
    <col min="13" max="13" width="3.140625" style="4" customWidth="1"/>
    <col min="14" max="14" width="6.28515625" style="112" bestFit="1" customWidth="1"/>
    <col min="15" max="18" width="3.5703125" style="112" bestFit="1" customWidth="1"/>
    <col min="19" max="19" width="6.28515625" style="112" bestFit="1" customWidth="1"/>
    <col min="20" max="22" width="3.5703125" style="112" bestFit="1" customWidth="1"/>
    <col min="23" max="23" width="3.7109375" style="112" bestFit="1" customWidth="1"/>
    <col min="24" max="24" width="10.28515625" style="112" customWidth="1"/>
    <col min="25" max="25" width="11" style="112" customWidth="1"/>
    <col min="26" max="26" width="27.85546875" style="4" customWidth="1"/>
    <col min="27" max="16384" width="8.42578125" style="4"/>
  </cols>
  <sheetData>
    <row r="1" spans="1:26" s="1" customFormat="1" ht="15" customHeight="1" x14ac:dyDescent="0.25">
      <c r="A1" s="158" t="s">
        <v>57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</row>
    <row r="2" spans="1:26" s="1" customFormat="1" ht="15" customHeight="1" thickBot="1" x14ac:dyDescent="0.3">
      <c r="A2" s="10"/>
      <c r="B2" s="11"/>
      <c r="C2" s="81"/>
      <c r="D2" s="81"/>
      <c r="E2" s="81"/>
      <c r="F2" s="81"/>
      <c r="G2" s="81"/>
      <c r="H2" s="81"/>
      <c r="I2" s="81"/>
      <c r="J2" s="81"/>
      <c r="K2" s="81"/>
      <c r="L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26" ht="15" customHeight="1" thickBot="1" x14ac:dyDescent="0.3">
      <c r="A3" s="12"/>
      <c r="B3" s="13"/>
      <c r="C3" s="216" t="s">
        <v>71</v>
      </c>
      <c r="D3" s="217"/>
      <c r="E3" s="217"/>
      <c r="F3" s="217"/>
      <c r="G3" s="217"/>
      <c r="H3" s="217"/>
      <c r="I3" s="217"/>
      <c r="J3" s="217"/>
      <c r="K3" s="217"/>
      <c r="L3" s="218"/>
      <c r="M3" s="3"/>
      <c r="N3" s="205" t="s">
        <v>56</v>
      </c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7"/>
    </row>
    <row r="4" spans="1:26" ht="15" customHeight="1" thickBot="1" x14ac:dyDescent="0.3">
      <c r="A4" s="12"/>
      <c r="B4" s="13"/>
      <c r="C4" s="219" t="s">
        <v>72</v>
      </c>
      <c r="D4" s="220"/>
      <c r="E4" s="220"/>
      <c r="F4" s="220"/>
      <c r="G4" s="221"/>
      <c r="H4" s="196" t="s">
        <v>66</v>
      </c>
      <c r="I4" s="197"/>
      <c r="J4" s="197"/>
      <c r="K4" s="197"/>
      <c r="L4" s="198"/>
      <c r="M4" s="3"/>
      <c r="N4" s="208" t="s">
        <v>65</v>
      </c>
      <c r="O4" s="209"/>
      <c r="P4" s="209"/>
      <c r="Q4" s="209"/>
      <c r="R4" s="210"/>
      <c r="S4" s="190" t="s">
        <v>66</v>
      </c>
      <c r="T4" s="191"/>
      <c r="U4" s="191"/>
      <c r="V4" s="191"/>
      <c r="W4" s="192"/>
      <c r="X4" s="229" t="s">
        <v>75</v>
      </c>
      <c r="Y4" s="230"/>
      <c r="Z4" s="65"/>
    </row>
    <row r="5" spans="1:26" ht="48" customHeight="1" thickBot="1" x14ac:dyDescent="0.3">
      <c r="A5" s="12"/>
      <c r="B5" s="13"/>
      <c r="C5" s="113" t="s">
        <v>0</v>
      </c>
      <c r="D5" s="114" t="s">
        <v>1</v>
      </c>
      <c r="E5" s="114" t="s">
        <v>2</v>
      </c>
      <c r="F5" s="114" t="s">
        <v>3</v>
      </c>
      <c r="G5" s="115" t="s">
        <v>68</v>
      </c>
      <c r="H5" s="116" t="s">
        <v>0</v>
      </c>
      <c r="I5" s="114" t="s">
        <v>1</v>
      </c>
      <c r="J5" s="114" t="s">
        <v>2</v>
      </c>
      <c r="K5" s="114" t="s">
        <v>3</v>
      </c>
      <c r="L5" s="115" t="s">
        <v>68</v>
      </c>
      <c r="M5" s="79"/>
      <c r="N5" s="82" t="s">
        <v>0</v>
      </c>
      <c r="O5" s="83" t="s">
        <v>1</v>
      </c>
      <c r="P5" s="83" t="s">
        <v>2</v>
      </c>
      <c r="Q5" s="83" t="s">
        <v>3</v>
      </c>
      <c r="R5" s="84" t="s">
        <v>68</v>
      </c>
      <c r="S5" s="82" t="s">
        <v>0</v>
      </c>
      <c r="T5" s="83" t="s">
        <v>1</v>
      </c>
      <c r="U5" s="83" t="s">
        <v>2</v>
      </c>
      <c r="V5" s="83" t="s">
        <v>3</v>
      </c>
      <c r="W5" s="84" t="s">
        <v>68</v>
      </c>
      <c r="X5" s="144" t="s">
        <v>76</v>
      </c>
      <c r="Y5" s="144" t="s">
        <v>77</v>
      </c>
      <c r="Z5" s="66" t="s">
        <v>69</v>
      </c>
    </row>
    <row r="6" spans="1:26" s="1" customFormat="1" ht="15.75" thickBot="1" x14ac:dyDescent="0.3">
      <c r="A6" s="14">
        <v>1</v>
      </c>
      <c r="B6" s="15" t="s">
        <v>4</v>
      </c>
      <c r="C6" s="159">
        <f>SUM(C7:G14)</f>
        <v>4.5</v>
      </c>
      <c r="D6" s="160"/>
      <c r="E6" s="160"/>
      <c r="F6" s="160"/>
      <c r="G6" s="161"/>
      <c r="H6" s="178">
        <f>SUM(H7:L14)</f>
        <v>0</v>
      </c>
      <c r="I6" s="179"/>
      <c r="J6" s="179"/>
      <c r="K6" s="179"/>
      <c r="L6" s="180"/>
      <c r="M6" s="37"/>
      <c r="N6" s="159">
        <f>SUM(N7:R14)</f>
        <v>0</v>
      </c>
      <c r="O6" s="160"/>
      <c r="P6" s="160"/>
      <c r="Q6" s="160"/>
      <c r="R6" s="161"/>
      <c r="S6" s="181">
        <f>SUM(S7:W14)</f>
        <v>0</v>
      </c>
      <c r="T6" s="182"/>
      <c r="U6" s="182"/>
      <c r="V6" s="182"/>
      <c r="W6" s="183"/>
      <c r="Z6" s="45"/>
    </row>
    <row r="7" spans="1:26" s="1" customFormat="1" ht="15.75" thickBot="1" x14ac:dyDescent="0.3">
      <c r="A7" s="33" t="s">
        <v>5</v>
      </c>
      <c r="B7" s="16" t="s">
        <v>6</v>
      </c>
      <c r="C7" s="175">
        <v>1</v>
      </c>
      <c r="D7" s="222">
        <v>1</v>
      </c>
      <c r="E7" s="200"/>
      <c r="F7" s="200"/>
      <c r="G7" s="201"/>
      <c r="H7" s="117"/>
      <c r="I7" s="118"/>
      <c r="J7" s="118"/>
      <c r="K7" s="118"/>
      <c r="L7" s="119"/>
      <c r="M7" s="37"/>
      <c r="N7" s="85"/>
      <c r="O7" s="86"/>
      <c r="P7" s="87"/>
      <c r="Q7" s="87"/>
      <c r="R7" s="88"/>
      <c r="S7" s="89"/>
      <c r="T7" s="87"/>
      <c r="U7" s="87"/>
      <c r="V7" s="87"/>
      <c r="W7" s="88"/>
      <c r="X7" s="89"/>
      <c r="Y7" s="157"/>
      <c r="Z7" s="213"/>
    </row>
    <row r="8" spans="1:26" s="1" customFormat="1" ht="15.75" thickBot="1" x14ac:dyDescent="0.3">
      <c r="A8" s="33" t="s">
        <v>7</v>
      </c>
      <c r="B8" s="16" t="s">
        <v>8</v>
      </c>
      <c r="C8" s="176"/>
      <c r="D8" s="223"/>
      <c r="E8" s="224"/>
      <c r="F8" s="224"/>
      <c r="G8" s="225"/>
      <c r="H8" s="120"/>
      <c r="I8" s="121"/>
      <c r="J8" s="121"/>
      <c r="K8" s="121"/>
      <c r="L8" s="122"/>
      <c r="M8" s="37"/>
      <c r="N8" s="90"/>
      <c r="O8" s="91"/>
      <c r="P8" s="92"/>
      <c r="Q8" s="92"/>
      <c r="R8" s="93"/>
      <c r="S8" s="94"/>
      <c r="T8" s="92"/>
      <c r="U8" s="92"/>
      <c r="V8" s="92"/>
      <c r="W8" s="93"/>
      <c r="X8" s="89"/>
      <c r="Y8" s="157"/>
      <c r="Z8" s="214"/>
    </row>
    <row r="9" spans="1:26" s="1" customFormat="1" ht="15.75" thickBot="1" x14ac:dyDescent="0.3">
      <c r="A9" s="33" t="s">
        <v>9</v>
      </c>
      <c r="B9" s="16" t="s">
        <v>10</v>
      </c>
      <c r="C9" s="176"/>
      <c r="D9" s="223"/>
      <c r="E9" s="224"/>
      <c r="F9" s="224"/>
      <c r="G9" s="225"/>
      <c r="H9" s="120"/>
      <c r="I9" s="121"/>
      <c r="J9" s="121"/>
      <c r="K9" s="121"/>
      <c r="L9" s="122"/>
      <c r="M9" s="37"/>
      <c r="N9" s="90"/>
      <c r="O9" s="91"/>
      <c r="P9" s="92"/>
      <c r="Q9" s="92"/>
      <c r="R9" s="93"/>
      <c r="S9" s="94"/>
      <c r="T9" s="92"/>
      <c r="U9" s="92"/>
      <c r="V9" s="92"/>
      <c r="W9" s="93"/>
      <c r="X9" s="89"/>
      <c r="Y9" s="157"/>
      <c r="Z9" s="214"/>
    </row>
    <row r="10" spans="1:26" s="1" customFormat="1" ht="15.75" thickBot="1" x14ac:dyDescent="0.3">
      <c r="A10" s="33" t="s">
        <v>11</v>
      </c>
      <c r="B10" s="16" t="s">
        <v>12</v>
      </c>
      <c r="C10" s="176"/>
      <c r="D10" s="223"/>
      <c r="E10" s="224"/>
      <c r="F10" s="224"/>
      <c r="G10" s="225"/>
      <c r="H10" s="120"/>
      <c r="I10" s="121"/>
      <c r="J10" s="121"/>
      <c r="K10" s="121"/>
      <c r="L10" s="122"/>
      <c r="M10" s="37"/>
      <c r="N10" s="90"/>
      <c r="O10" s="91"/>
      <c r="P10" s="92"/>
      <c r="Q10" s="92"/>
      <c r="R10" s="93"/>
      <c r="S10" s="94"/>
      <c r="T10" s="92"/>
      <c r="U10" s="92"/>
      <c r="V10" s="92"/>
      <c r="W10" s="93"/>
      <c r="X10" s="89"/>
      <c r="Y10" s="157"/>
      <c r="Z10" s="214"/>
    </row>
    <row r="11" spans="1:26" s="1" customFormat="1" ht="15.75" thickBot="1" x14ac:dyDescent="0.3">
      <c r="A11" s="33" t="s">
        <v>13</v>
      </c>
      <c r="B11" s="16" t="s">
        <v>14</v>
      </c>
      <c r="C11" s="176"/>
      <c r="D11" s="223"/>
      <c r="E11" s="224"/>
      <c r="F11" s="224"/>
      <c r="G11" s="225"/>
      <c r="H11" s="120"/>
      <c r="I11" s="121"/>
      <c r="J11" s="121"/>
      <c r="K11" s="121"/>
      <c r="L11" s="122"/>
      <c r="M11" s="37"/>
      <c r="N11" s="90"/>
      <c r="O11" s="91"/>
      <c r="P11" s="92"/>
      <c r="Q11" s="92"/>
      <c r="R11" s="93"/>
      <c r="S11" s="94"/>
      <c r="T11" s="92"/>
      <c r="U11" s="92"/>
      <c r="V11" s="92"/>
      <c r="W11" s="93"/>
      <c r="X11" s="89"/>
      <c r="Y11" s="157"/>
      <c r="Z11" s="214"/>
    </row>
    <row r="12" spans="1:26" s="1" customFormat="1" ht="15.75" thickBot="1" x14ac:dyDescent="0.3">
      <c r="A12" s="33" t="s">
        <v>15</v>
      </c>
      <c r="B12" s="16" t="s">
        <v>16</v>
      </c>
      <c r="C12" s="176"/>
      <c r="D12" s="226"/>
      <c r="E12" s="227"/>
      <c r="F12" s="227"/>
      <c r="G12" s="228"/>
      <c r="H12" s="120"/>
      <c r="I12" s="121"/>
      <c r="J12" s="121"/>
      <c r="K12" s="121"/>
      <c r="L12" s="122"/>
      <c r="M12" s="37"/>
      <c r="N12" s="90"/>
      <c r="O12" s="91"/>
      <c r="P12" s="92"/>
      <c r="Q12" s="92"/>
      <c r="R12" s="93"/>
      <c r="S12" s="94"/>
      <c r="T12" s="92"/>
      <c r="U12" s="92"/>
      <c r="V12" s="92"/>
      <c r="W12" s="93"/>
      <c r="X12" s="89"/>
      <c r="Y12" s="157"/>
      <c r="Z12" s="214"/>
    </row>
    <row r="13" spans="1:26" s="1" customFormat="1" ht="15.75" thickBot="1" x14ac:dyDescent="0.3">
      <c r="A13" s="33" t="s">
        <v>17</v>
      </c>
      <c r="B13" s="16" t="s">
        <v>18</v>
      </c>
      <c r="C13" s="176"/>
      <c r="D13" s="80">
        <v>0.5</v>
      </c>
      <c r="E13" s="80"/>
      <c r="F13" s="80"/>
      <c r="G13" s="123"/>
      <c r="H13" s="124"/>
      <c r="I13" s="80"/>
      <c r="J13" s="80"/>
      <c r="K13" s="80"/>
      <c r="L13" s="123"/>
      <c r="M13" s="37"/>
      <c r="N13" s="90"/>
      <c r="O13" s="91"/>
      <c r="P13" s="95"/>
      <c r="Q13" s="95"/>
      <c r="R13" s="96"/>
      <c r="S13" s="90"/>
      <c r="T13" s="95"/>
      <c r="U13" s="95"/>
      <c r="V13" s="95"/>
      <c r="W13" s="96"/>
      <c r="X13" s="89"/>
      <c r="Y13" s="157"/>
      <c r="Z13" s="214"/>
    </row>
    <row r="14" spans="1:26" s="1" customFormat="1" ht="15.75" thickBot="1" x14ac:dyDescent="0.3">
      <c r="A14" s="34" t="s">
        <v>19</v>
      </c>
      <c r="B14" s="17" t="s">
        <v>20</v>
      </c>
      <c r="C14" s="177"/>
      <c r="D14" s="125">
        <v>1</v>
      </c>
      <c r="E14" s="125">
        <v>1</v>
      </c>
      <c r="F14" s="125"/>
      <c r="G14" s="126"/>
      <c r="H14" s="127"/>
      <c r="I14" s="125"/>
      <c r="J14" s="125"/>
      <c r="K14" s="125"/>
      <c r="L14" s="126"/>
      <c r="M14" s="37"/>
      <c r="N14" s="97"/>
      <c r="O14" s="98"/>
      <c r="P14" s="99"/>
      <c r="Q14" s="99"/>
      <c r="R14" s="100"/>
      <c r="S14" s="97"/>
      <c r="T14" s="99"/>
      <c r="U14" s="99"/>
      <c r="V14" s="99"/>
      <c r="W14" s="100"/>
      <c r="X14" s="89"/>
      <c r="Y14" s="157"/>
      <c r="Z14" s="215"/>
    </row>
    <row r="15" spans="1:26" s="7" customFormat="1" ht="15.75" thickBot="1" x14ac:dyDescent="0.3">
      <c r="A15" s="18">
        <v>2</v>
      </c>
      <c r="B15" s="19" t="s">
        <v>21</v>
      </c>
      <c r="C15" s="159">
        <f>SUM(C16:G21)</f>
        <v>8.75</v>
      </c>
      <c r="D15" s="160"/>
      <c r="E15" s="160"/>
      <c r="F15" s="160"/>
      <c r="G15" s="161"/>
      <c r="H15" s="178">
        <f>SUM(H16:L21)</f>
        <v>0</v>
      </c>
      <c r="I15" s="179"/>
      <c r="J15" s="179"/>
      <c r="K15" s="179"/>
      <c r="L15" s="180"/>
      <c r="M15" s="38"/>
      <c r="N15" s="159">
        <f>SUM(N16:R21)</f>
        <v>0</v>
      </c>
      <c r="O15" s="160"/>
      <c r="P15" s="160"/>
      <c r="Q15" s="160"/>
      <c r="R15" s="161"/>
      <c r="S15" s="181">
        <f>SUM(S16:W21)</f>
        <v>0</v>
      </c>
      <c r="T15" s="182"/>
      <c r="U15" s="182"/>
      <c r="V15" s="182"/>
      <c r="W15" s="183"/>
      <c r="X15" s="153"/>
      <c r="Y15" s="154"/>
      <c r="Z15" s="45"/>
    </row>
    <row r="16" spans="1:26" s="1" customFormat="1" ht="15.75" thickBot="1" x14ac:dyDescent="0.3">
      <c r="A16" s="33" t="s">
        <v>5</v>
      </c>
      <c r="B16" s="16" t="s">
        <v>22</v>
      </c>
      <c r="C16" s="175">
        <v>1</v>
      </c>
      <c r="D16" s="128">
        <v>2</v>
      </c>
      <c r="E16" s="128">
        <v>2</v>
      </c>
      <c r="F16" s="128"/>
      <c r="G16" s="129"/>
      <c r="H16" s="130"/>
      <c r="I16" s="131"/>
      <c r="J16" s="128"/>
      <c r="K16" s="128"/>
      <c r="L16" s="129"/>
      <c r="M16" s="37"/>
      <c r="N16" s="85"/>
      <c r="O16" s="86"/>
      <c r="P16" s="101"/>
      <c r="Q16" s="101"/>
      <c r="R16" s="102"/>
      <c r="S16" s="85"/>
      <c r="T16" s="86"/>
      <c r="U16" s="101"/>
      <c r="V16" s="101"/>
      <c r="W16" s="102"/>
      <c r="X16" s="90"/>
      <c r="Y16" s="96"/>
      <c r="Z16" s="231"/>
    </row>
    <row r="17" spans="1:26" s="1" customFormat="1" ht="15.75" thickBot="1" x14ac:dyDescent="0.3">
      <c r="A17" s="33" t="s">
        <v>7</v>
      </c>
      <c r="B17" s="16" t="s">
        <v>23</v>
      </c>
      <c r="C17" s="176"/>
      <c r="D17" s="80"/>
      <c r="E17" s="80">
        <v>1</v>
      </c>
      <c r="F17" s="80">
        <v>1</v>
      </c>
      <c r="G17" s="123"/>
      <c r="H17" s="132"/>
      <c r="I17" s="124"/>
      <c r="J17" s="80"/>
      <c r="K17" s="80"/>
      <c r="L17" s="123"/>
      <c r="M17" s="37"/>
      <c r="N17" s="90"/>
      <c r="O17" s="91"/>
      <c r="P17" s="95"/>
      <c r="Q17" s="95"/>
      <c r="R17" s="96"/>
      <c r="S17" s="90"/>
      <c r="T17" s="91"/>
      <c r="U17" s="95"/>
      <c r="V17" s="95"/>
      <c r="W17" s="96"/>
      <c r="X17" s="89"/>
      <c r="Y17" s="96"/>
      <c r="Z17" s="232"/>
    </row>
    <row r="18" spans="1:26" s="1" customFormat="1" ht="15.75" thickBot="1" x14ac:dyDescent="0.3">
      <c r="A18" s="33" t="s">
        <v>9</v>
      </c>
      <c r="B18" s="16" t="s">
        <v>24</v>
      </c>
      <c r="C18" s="176"/>
      <c r="D18" s="80"/>
      <c r="E18" s="80">
        <v>0.5</v>
      </c>
      <c r="F18" s="80"/>
      <c r="G18" s="123"/>
      <c r="H18" s="132"/>
      <c r="I18" s="124"/>
      <c r="J18" s="80"/>
      <c r="K18" s="80"/>
      <c r="L18" s="123"/>
      <c r="M18" s="37"/>
      <c r="N18" s="90"/>
      <c r="O18" s="91"/>
      <c r="P18" s="95"/>
      <c r="Q18" s="95"/>
      <c r="R18" s="96"/>
      <c r="S18" s="90"/>
      <c r="T18" s="91"/>
      <c r="U18" s="95"/>
      <c r="V18" s="95"/>
      <c r="W18" s="96"/>
      <c r="X18" s="89"/>
      <c r="Y18" s="96"/>
      <c r="Z18" s="232"/>
    </row>
    <row r="19" spans="1:26" s="1" customFormat="1" ht="15.75" thickBot="1" x14ac:dyDescent="0.3">
      <c r="A19" s="33" t="s">
        <v>11</v>
      </c>
      <c r="B19" s="16" t="s">
        <v>25</v>
      </c>
      <c r="C19" s="176"/>
      <c r="D19" s="80"/>
      <c r="E19" s="80">
        <v>0.5</v>
      </c>
      <c r="F19" s="80"/>
      <c r="G19" s="123"/>
      <c r="H19" s="132"/>
      <c r="I19" s="124"/>
      <c r="J19" s="80"/>
      <c r="K19" s="80"/>
      <c r="L19" s="123"/>
      <c r="M19" s="37"/>
      <c r="N19" s="90"/>
      <c r="O19" s="91"/>
      <c r="P19" s="95"/>
      <c r="Q19" s="95"/>
      <c r="R19" s="96"/>
      <c r="S19" s="90"/>
      <c r="T19" s="91"/>
      <c r="U19" s="95"/>
      <c r="V19" s="95"/>
      <c r="W19" s="96"/>
      <c r="X19" s="89"/>
      <c r="Y19" s="96"/>
      <c r="Z19" s="232"/>
    </row>
    <row r="20" spans="1:26" s="1" customFormat="1" ht="15.75" thickBot="1" x14ac:dyDescent="0.3">
      <c r="A20" s="33" t="s">
        <v>13</v>
      </c>
      <c r="B20" s="16" t="s">
        <v>26</v>
      </c>
      <c r="C20" s="176"/>
      <c r="D20" s="80">
        <v>0.25</v>
      </c>
      <c r="E20" s="133"/>
      <c r="F20" s="133"/>
      <c r="G20" s="123"/>
      <c r="H20" s="132"/>
      <c r="I20" s="124"/>
      <c r="J20" s="80"/>
      <c r="K20" s="80"/>
      <c r="L20" s="123"/>
      <c r="M20" s="37"/>
      <c r="N20" s="90"/>
      <c r="O20" s="91"/>
      <c r="P20" s="95"/>
      <c r="Q20" s="95"/>
      <c r="R20" s="96"/>
      <c r="S20" s="90"/>
      <c r="T20" s="91"/>
      <c r="U20" s="95"/>
      <c r="V20" s="95"/>
      <c r="W20" s="96"/>
      <c r="X20" s="89"/>
      <c r="Y20" s="96"/>
      <c r="Z20" s="232"/>
    </row>
    <row r="21" spans="1:26" s="1" customFormat="1" ht="15.75" thickBot="1" x14ac:dyDescent="0.3">
      <c r="A21" s="34" t="s">
        <v>15</v>
      </c>
      <c r="B21" s="17" t="s">
        <v>27</v>
      </c>
      <c r="C21" s="177"/>
      <c r="D21" s="134">
        <v>0.5</v>
      </c>
      <c r="E21" s="135"/>
      <c r="F21" s="135"/>
      <c r="G21" s="126"/>
      <c r="H21" s="136"/>
      <c r="I21" s="127"/>
      <c r="J21" s="134"/>
      <c r="K21" s="134"/>
      <c r="L21" s="126"/>
      <c r="M21" s="37"/>
      <c r="N21" s="97"/>
      <c r="O21" s="98"/>
      <c r="P21" s="103"/>
      <c r="Q21" s="103"/>
      <c r="R21" s="100"/>
      <c r="S21" s="97"/>
      <c r="T21" s="98"/>
      <c r="U21" s="103"/>
      <c r="V21" s="103"/>
      <c r="W21" s="100"/>
      <c r="X21" s="89"/>
      <c r="Y21" s="96"/>
      <c r="Z21" s="233"/>
    </row>
    <row r="22" spans="1:26" s="7" customFormat="1" ht="15.75" thickBot="1" x14ac:dyDescent="0.3">
      <c r="A22" s="18">
        <v>3</v>
      </c>
      <c r="B22" s="19" t="s">
        <v>28</v>
      </c>
      <c r="C22" s="159">
        <f>SUM(C23:G24)</f>
        <v>1</v>
      </c>
      <c r="D22" s="160"/>
      <c r="E22" s="160"/>
      <c r="F22" s="160"/>
      <c r="G22" s="161"/>
      <c r="H22" s="178">
        <f>SUM(H23:L24)</f>
        <v>0</v>
      </c>
      <c r="I22" s="179"/>
      <c r="J22" s="179"/>
      <c r="K22" s="179"/>
      <c r="L22" s="180"/>
      <c r="M22" s="38"/>
      <c r="N22" s="159">
        <f>SUM(N23:R24)</f>
        <v>0</v>
      </c>
      <c r="O22" s="160"/>
      <c r="P22" s="160"/>
      <c r="Q22" s="160"/>
      <c r="R22" s="161"/>
      <c r="S22" s="181">
        <f>SUM(S23:W24)</f>
        <v>0</v>
      </c>
      <c r="T22" s="182"/>
      <c r="U22" s="182"/>
      <c r="V22" s="182"/>
      <c r="W22" s="183"/>
      <c r="X22" s="153"/>
      <c r="Y22" s="154"/>
      <c r="Z22" s="45"/>
    </row>
    <row r="23" spans="1:26" s="1" customFormat="1" ht="30.75" thickBot="1" x14ac:dyDescent="0.3">
      <c r="A23" s="33" t="s">
        <v>5</v>
      </c>
      <c r="B23" s="16" t="s">
        <v>29</v>
      </c>
      <c r="C23" s="175"/>
      <c r="D23" s="128"/>
      <c r="E23" s="128">
        <v>0.5</v>
      </c>
      <c r="F23" s="128"/>
      <c r="G23" s="129"/>
      <c r="H23" s="137"/>
      <c r="I23" s="138"/>
      <c r="J23" s="128"/>
      <c r="K23" s="128"/>
      <c r="L23" s="129"/>
      <c r="M23" s="37"/>
      <c r="N23" s="104"/>
      <c r="O23" s="105"/>
      <c r="P23" s="101"/>
      <c r="Q23" s="101"/>
      <c r="R23" s="102"/>
      <c r="S23" s="104"/>
      <c r="T23" s="105"/>
      <c r="U23" s="101"/>
      <c r="V23" s="101"/>
      <c r="W23" s="102"/>
      <c r="X23" s="89"/>
      <c r="Y23" s="96"/>
      <c r="Z23" s="211"/>
    </row>
    <row r="24" spans="1:26" s="1" customFormat="1" ht="15.75" thickBot="1" x14ac:dyDescent="0.3">
      <c r="A24" s="34" t="s">
        <v>7</v>
      </c>
      <c r="B24" s="17" t="s">
        <v>30</v>
      </c>
      <c r="C24" s="177"/>
      <c r="D24" s="125"/>
      <c r="E24" s="125">
        <v>0.5</v>
      </c>
      <c r="F24" s="125"/>
      <c r="G24" s="126"/>
      <c r="H24" s="139"/>
      <c r="I24" s="140"/>
      <c r="J24" s="125"/>
      <c r="K24" s="125"/>
      <c r="L24" s="126"/>
      <c r="M24" s="37"/>
      <c r="N24" s="106"/>
      <c r="O24" s="107"/>
      <c r="P24" s="99"/>
      <c r="Q24" s="99"/>
      <c r="R24" s="100"/>
      <c r="S24" s="106"/>
      <c r="T24" s="107"/>
      <c r="U24" s="99"/>
      <c r="V24" s="99"/>
      <c r="W24" s="100"/>
      <c r="X24" s="89"/>
      <c r="Y24" s="96"/>
      <c r="Z24" s="212"/>
    </row>
    <row r="25" spans="1:26" s="7" customFormat="1" ht="15.75" thickBot="1" x14ac:dyDescent="0.3">
      <c r="A25" s="18">
        <v>4</v>
      </c>
      <c r="B25" s="19" t="s">
        <v>31</v>
      </c>
      <c r="C25" s="159">
        <f>SUM(C26:G29)</f>
        <v>9</v>
      </c>
      <c r="D25" s="160"/>
      <c r="E25" s="160"/>
      <c r="F25" s="160"/>
      <c r="G25" s="161"/>
      <c r="H25" s="178">
        <f>SUM(H26:L29)</f>
        <v>0</v>
      </c>
      <c r="I25" s="179"/>
      <c r="J25" s="179"/>
      <c r="K25" s="179"/>
      <c r="L25" s="180"/>
      <c r="M25" s="38"/>
      <c r="N25" s="159">
        <f>SUM(N26:R29)</f>
        <v>0</v>
      </c>
      <c r="O25" s="160"/>
      <c r="P25" s="160"/>
      <c r="Q25" s="160"/>
      <c r="R25" s="161"/>
      <c r="S25" s="181">
        <f>SUM(S26:W29)</f>
        <v>0</v>
      </c>
      <c r="T25" s="182"/>
      <c r="U25" s="182"/>
      <c r="V25" s="182"/>
      <c r="W25" s="183"/>
      <c r="X25" s="153"/>
      <c r="Y25" s="154"/>
      <c r="Z25" s="45"/>
    </row>
    <row r="26" spans="1:26" s="1" customFormat="1" ht="15.75" thickBot="1" x14ac:dyDescent="0.3">
      <c r="A26" s="33" t="s">
        <v>5</v>
      </c>
      <c r="B26" s="16" t="s">
        <v>32</v>
      </c>
      <c r="C26" s="175">
        <v>1</v>
      </c>
      <c r="D26" s="128"/>
      <c r="E26" s="128"/>
      <c r="F26" s="128">
        <v>1</v>
      </c>
      <c r="G26" s="129"/>
      <c r="H26" s="130"/>
      <c r="I26" s="131"/>
      <c r="J26" s="128"/>
      <c r="K26" s="128"/>
      <c r="L26" s="129"/>
      <c r="M26" s="37"/>
      <c r="N26" s="85"/>
      <c r="O26" s="86"/>
      <c r="P26" s="101"/>
      <c r="Q26" s="101"/>
      <c r="R26" s="102"/>
      <c r="S26" s="85"/>
      <c r="T26" s="86"/>
      <c r="U26" s="101"/>
      <c r="V26" s="101"/>
      <c r="W26" s="102"/>
      <c r="X26" s="89"/>
      <c r="Y26" s="96"/>
      <c r="Z26" s="211"/>
    </row>
    <row r="27" spans="1:26" s="1" customFormat="1" ht="15.75" thickBot="1" x14ac:dyDescent="0.3">
      <c r="A27" s="33" t="s">
        <v>7</v>
      </c>
      <c r="B27" s="16" t="s">
        <v>33</v>
      </c>
      <c r="C27" s="176"/>
      <c r="D27" s="80">
        <v>1</v>
      </c>
      <c r="E27" s="80">
        <v>2</v>
      </c>
      <c r="F27" s="80"/>
      <c r="G27" s="123"/>
      <c r="H27" s="132"/>
      <c r="I27" s="124"/>
      <c r="J27" s="80"/>
      <c r="K27" s="80"/>
      <c r="L27" s="123"/>
      <c r="M27" s="37"/>
      <c r="N27" s="90"/>
      <c r="O27" s="91"/>
      <c r="P27" s="95"/>
      <c r="Q27" s="95"/>
      <c r="R27" s="96"/>
      <c r="S27" s="90"/>
      <c r="T27" s="91"/>
      <c r="U27" s="95"/>
      <c r="V27" s="95"/>
      <c r="W27" s="96"/>
      <c r="X27" s="89"/>
      <c r="Y27" s="96"/>
      <c r="Z27" s="234"/>
    </row>
    <row r="28" spans="1:26" s="1" customFormat="1" ht="15.75" thickBot="1" x14ac:dyDescent="0.3">
      <c r="A28" s="33" t="s">
        <v>9</v>
      </c>
      <c r="B28" s="16" t="s">
        <v>34</v>
      </c>
      <c r="C28" s="176"/>
      <c r="D28" s="80">
        <v>2</v>
      </c>
      <c r="E28" s="80">
        <v>1</v>
      </c>
      <c r="F28" s="80"/>
      <c r="G28" s="123"/>
      <c r="H28" s="132"/>
      <c r="I28" s="124"/>
      <c r="J28" s="80"/>
      <c r="K28" s="80"/>
      <c r="L28" s="123"/>
      <c r="M28" s="37"/>
      <c r="N28" s="90"/>
      <c r="O28" s="91"/>
      <c r="P28" s="95"/>
      <c r="Q28" s="95"/>
      <c r="R28" s="96"/>
      <c r="S28" s="90"/>
      <c r="T28" s="91"/>
      <c r="U28" s="95"/>
      <c r="V28" s="95"/>
      <c r="W28" s="96"/>
      <c r="X28" s="89"/>
      <c r="Y28" s="96"/>
      <c r="Z28" s="234"/>
    </row>
    <row r="29" spans="1:26" s="1" customFormat="1" ht="30.75" thickBot="1" x14ac:dyDescent="0.3">
      <c r="A29" s="34" t="s">
        <v>11</v>
      </c>
      <c r="B29" s="17" t="s">
        <v>35</v>
      </c>
      <c r="C29" s="177"/>
      <c r="D29" s="125">
        <v>1</v>
      </c>
      <c r="E29" s="125"/>
      <c r="F29" s="125"/>
      <c r="G29" s="126"/>
      <c r="H29" s="136"/>
      <c r="I29" s="127"/>
      <c r="J29" s="125"/>
      <c r="K29" s="125"/>
      <c r="L29" s="126"/>
      <c r="M29" s="37"/>
      <c r="N29" s="97"/>
      <c r="O29" s="98"/>
      <c r="P29" s="99"/>
      <c r="Q29" s="99"/>
      <c r="R29" s="100"/>
      <c r="S29" s="97"/>
      <c r="T29" s="98"/>
      <c r="U29" s="99"/>
      <c r="V29" s="99"/>
      <c r="W29" s="100"/>
      <c r="X29" s="89"/>
      <c r="Y29" s="96"/>
      <c r="Z29" s="212"/>
    </row>
    <row r="30" spans="1:26" s="7" customFormat="1" ht="15.75" thickBot="1" x14ac:dyDescent="0.3">
      <c r="A30" s="18">
        <v>5</v>
      </c>
      <c r="B30" s="19" t="s">
        <v>36</v>
      </c>
      <c r="C30" s="159">
        <f>SUM(C31:G35)</f>
        <v>8.5</v>
      </c>
      <c r="D30" s="160"/>
      <c r="E30" s="160"/>
      <c r="F30" s="160"/>
      <c r="G30" s="161"/>
      <c r="H30" s="178">
        <f>SUM(H31:L35)</f>
        <v>0</v>
      </c>
      <c r="I30" s="179"/>
      <c r="J30" s="179"/>
      <c r="K30" s="179"/>
      <c r="L30" s="180"/>
      <c r="M30" s="38"/>
      <c r="N30" s="159">
        <f>SUM(N31:R35)</f>
        <v>0</v>
      </c>
      <c r="O30" s="160"/>
      <c r="P30" s="160"/>
      <c r="Q30" s="160"/>
      <c r="R30" s="161"/>
      <c r="S30" s="181">
        <f>SUM(S31:W35)</f>
        <v>0</v>
      </c>
      <c r="T30" s="182"/>
      <c r="U30" s="182"/>
      <c r="V30" s="182"/>
      <c r="W30" s="183"/>
      <c r="X30" s="153"/>
      <c r="Y30" s="154"/>
      <c r="Z30" s="64"/>
    </row>
    <row r="31" spans="1:26" s="1" customFormat="1" ht="30.75" thickBot="1" x14ac:dyDescent="0.3">
      <c r="A31" s="33" t="s">
        <v>5</v>
      </c>
      <c r="B31" s="16" t="s">
        <v>37</v>
      </c>
      <c r="C31" s="175">
        <v>1</v>
      </c>
      <c r="D31" s="165"/>
      <c r="E31" s="165">
        <v>6</v>
      </c>
      <c r="F31" s="128"/>
      <c r="G31" s="129"/>
      <c r="H31" s="130"/>
      <c r="I31" s="131"/>
      <c r="J31" s="128"/>
      <c r="K31" s="128"/>
      <c r="L31" s="129"/>
      <c r="M31" s="37"/>
      <c r="N31" s="85"/>
      <c r="O31" s="86"/>
      <c r="P31" s="101"/>
      <c r="Q31" s="101"/>
      <c r="R31" s="102"/>
      <c r="S31" s="85"/>
      <c r="T31" s="86"/>
      <c r="U31" s="101"/>
      <c r="V31" s="101"/>
      <c r="W31" s="102"/>
      <c r="X31" s="89"/>
      <c r="Y31" s="96"/>
      <c r="Z31" s="211"/>
    </row>
    <row r="32" spans="1:26" s="1" customFormat="1" ht="15.75" thickBot="1" x14ac:dyDescent="0.3">
      <c r="A32" s="33" t="s">
        <v>7</v>
      </c>
      <c r="B32" s="16" t="s">
        <v>38</v>
      </c>
      <c r="C32" s="176"/>
      <c r="D32" s="166"/>
      <c r="E32" s="166"/>
      <c r="F32" s="80"/>
      <c r="G32" s="123"/>
      <c r="H32" s="132"/>
      <c r="I32" s="124"/>
      <c r="J32" s="80"/>
      <c r="K32" s="80"/>
      <c r="L32" s="123"/>
      <c r="M32" s="37"/>
      <c r="N32" s="90"/>
      <c r="O32" s="91"/>
      <c r="P32" s="95"/>
      <c r="Q32" s="95"/>
      <c r="R32" s="96"/>
      <c r="S32" s="90"/>
      <c r="T32" s="91"/>
      <c r="U32" s="95"/>
      <c r="V32" s="95"/>
      <c r="W32" s="96"/>
      <c r="X32" s="89"/>
      <c r="Y32" s="96"/>
      <c r="Z32" s="234"/>
    </row>
    <row r="33" spans="1:26" s="1" customFormat="1" ht="15.75" thickBot="1" x14ac:dyDescent="0.3">
      <c r="A33" s="33" t="s">
        <v>9</v>
      </c>
      <c r="B33" s="16" t="s">
        <v>39</v>
      </c>
      <c r="C33" s="176"/>
      <c r="D33" s="167"/>
      <c r="E33" s="167"/>
      <c r="F33" s="80"/>
      <c r="G33" s="123"/>
      <c r="H33" s="132"/>
      <c r="I33" s="124"/>
      <c r="J33" s="80"/>
      <c r="K33" s="80"/>
      <c r="L33" s="123"/>
      <c r="M33" s="37"/>
      <c r="N33" s="90"/>
      <c r="O33" s="91"/>
      <c r="P33" s="95"/>
      <c r="Q33" s="95"/>
      <c r="R33" s="96"/>
      <c r="S33" s="90"/>
      <c r="T33" s="91"/>
      <c r="U33" s="95"/>
      <c r="V33" s="95"/>
      <c r="W33" s="96"/>
      <c r="X33" s="89"/>
      <c r="Y33" s="96"/>
      <c r="Z33" s="234"/>
    </row>
    <row r="34" spans="1:26" s="1" customFormat="1" ht="15.75" thickBot="1" x14ac:dyDescent="0.3">
      <c r="A34" s="33" t="s">
        <v>11</v>
      </c>
      <c r="B34" s="16" t="s">
        <v>40</v>
      </c>
      <c r="C34" s="176"/>
      <c r="D34" s="80"/>
      <c r="E34" s="80">
        <v>1</v>
      </c>
      <c r="F34" s="80"/>
      <c r="G34" s="123"/>
      <c r="H34" s="132"/>
      <c r="I34" s="124"/>
      <c r="J34" s="80"/>
      <c r="K34" s="80"/>
      <c r="L34" s="123"/>
      <c r="M34" s="37"/>
      <c r="N34" s="90"/>
      <c r="O34" s="91"/>
      <c r="P34" s="95"/>
      <c r="Q34" s="95"/>
      <c r="R34" s="96"/>
      <c r="S34" s="90"/>
      <c r="T34" s="91"/>
      <c r="U34" s="95"/>
      <c r="V34" s="95"/>
      <c r="W34" s="96"/>
      <c r="X34" s="89"/>
      <c r="Y34" s="96"/>
      <c r="Z34" s="234"/>
    </row>
    <row r="35" spans="1:26" s="1" customFormat="1" ht="30.75" thickBot="1" x14ac:dyDescent="0.3">
      <c r="A35" s="34" t="s">
        <v>13</v>
      </c>
      <c r="B35" s="17" t="s">
        <v>41</v>
      </c>
      <c r="C35" s="177"/>
      <c r="D35" s="125"/>
      <c r="E35" s="125">
        <v>0.5</v>
      </c>
      <c r="F35" s="125"/>
      <c r="G35" s="126"/>
      <c r="H35" s="136"/>
      <c r="I35" s="127"/>
      <c r="J35" s="125"/>
      <c r="K35" s="125"/>
      <c r="L35" s="126"/>
      <c r="M35" s="37"/>
      <c r="N35" s="97"/>
      <c r="O35" s="98"/>
      <c r="P35" s="99"/>
      <c r="Q35" s="99"/>
      <c r="R35" s="100"/>
      <c r="S35" s="97"/>
      <c r="T35" s="98"/>
      <c r="U35" s="99"/>
      <c r="V35" s="99"/>
      <c r="W35" s="100"/>
      <c r="X35" s="89"/>
      <c r="Y35" s="96"/>
      <c r="Z35" s="212"/>
    </row>
    <row r="36" spans="1:26" s="7" customFormat="1" ht="15.75" thickBot="1" x14ac:dyDescent="0.3">
      <c r="A36" s="18">
        <v>6</v>
      </c>
      <c r="B36" s="19" t="s">
        <v>42</v>
      </c>
      <c r="C36" s="159">
        <f>SUM(C37:G38)</f>
        <v>16</v>
      </c>
      <c r="D36" s="160"/>
      <c r="E36" s="160"/>
      <c r="F36" s="160"/>
      <c r="G36" s="161"/>
      <c r="H36" s="178">
        <f>SUM(H37:L38)</f>
        <v>0</v>
      </c>
      <c r="I36" s="179"/>
      <c r="J36" s="179"/>
      <c r="K36" s="179"/>
      <c r="L36" s="180"/>
      <c r="M36" s="38"/>
      <c r="N36" s="159">
        <f>SUM(N37:R38)</f>
        <v>0</v>
      </c>
      <c r="O36" s="160"/>
      <c r="P36" s="160"/>
      <c r="Q36" s="160"/>
      <c r="R36" s="161"/>
      <c r="S36" s="181">
        <f>SUM(S37:W38)</f>
        <v>0</v>
      </c>
      <c r="T36" s="182"/>
      <c r="U36" s="182"/>
      <c r="V36" s="182"/>
      <c r="W36" s="183"/>
      <c r="X36" s="153"/>
      <c r="Y36" s="154"/>
      <c r="Z36" s="64"/>
    </row>
    <row r="37" spans="1:26" s="1" customFormat="1" ht="15.75" thickBot="1" x14ac:dyDescent="0.3">
      <c r="A37" s="33" t="s">
        <v>5</v>
      </c>
      <c r="B37" s="16" t="s">
        <v>43</v>
      </c>
      <c r="C37" s="130">
        <v>1</v>
      </c>
      <c r="D37" s="168">
        <v>11</v>
      </c>
      <c r="E37" s="165">
        <v>3</v>
      </c>
      <c r="F37" s="165"/>
      <c r="G37" s="129"/>
      <c r="H37" s="130"/>
      <c r="I37" s="131"/>
      <c r="J37" s="118"/>
      <c r="K37" s="118"/>
      <c r="L37" s="129"/>
      <c r="M37" s="37"/>
      <c r="N37" s="85"/>
      <c r="O37" s="86"/>
      <c r="P37" s="87"/>
      <c r="Q37" s="87"/>
      <c r="R37" s="102"/>
      <c r="S37" s="85"/>
      <c r="T37" s="86"/>
      <c r="U37" s="87"/>
      <c r="V37" s="87"/>
      <c r="W37" s="102"/>
      <c r="X37" s="89"/>
      <c r="Y37" s="96"/>
      <c r="Z37" s="211"/>
    </row>
    <row r="38" spans="1:26" s="1" customFormat="1" ht="15.75" thickBot="1" x14ac:dyDescent="0.3">
      <c r="A38" s="33" t="s">
        <v>7</v>
      </c>
      <c r="B38" s="16" t="s">
        <v>44</v>
      </c>
      <c r="C38" s="173">
        <v>1</v>
      </c>
      <c r="D38" s="169"/>
      <c r="E38" s="171"/>
      <c r="F38" s="171"/>
      <c r="G38" s="141"/>
      <c r="H38" s="132"/>
      <c r="I38" s="124"/>
      <c r="J38" s="121"/>
      <c r="K38" s="121"/>
      <c r="L38" s="141"/>
      <c r="M38" s="37"/>
      <c r="N38" s="90"/>
      <c r="O38" s="91"/>
      <c r="P38" s="92"/>
      <c r="Q38" s="92"/>
      <c r="R38" s="108"/>
      <c r="S38" s="90"/>
      <c r="T38" s="91"/>
      <c r="U38" s="92"/>
      <c r="V38" s="92"/>
      <c r="W38" s="108"/>
      <c r="X38" s="89"/>
      <c r="Y38" s="108"/>
      <c r="Z38" s="234"/>
    </row>
    <row r="39" spans="1:26" s="1" customFormat="1" ht="15.75" thickBot="1" x14ac:dyDescent="0.3">
      <c r="A39" s="34" t="s">
        <v>9</v>
      </c>
      <c r="B39" s="17" t="s">
        <v>45</v>
      </c>
      <c r="C39" s="174"/>
      <c r="D39" s="170"/>
      <c r="E39" s="172"/>
      <c r="F39" s="172"/>
      <c r="G39" s="142"/>
      <c r="H39" s="136"/>
      <c r="I39" s="127"/>
      <c r="J39" s="134"/>
      <c r="K39" s="134"/>
      <c r="L39" s="142"/>
      <c r="M39" s="37"/>
      <c r="N39" s="97"/>
      <c r="O39" s="98"/>
      <c r="P39" s="103"/>
      <c r="Q39" s="103"/>
      <c r="R39" s="109"/>
      <c r="S39" s="97"/>
      <c r="T39" s="98"/>
      <c r="U39" s="103"/>
      <c r="V39" s="103"/>
      <c r="W39" s="109"/>
      <c r="X39" s="89"/>
      <c r="Y39" s="108"/>
      <c r="Z39" s="212"/>
    </row>
    <row r="40" spans="1:26" s="7" customFormat="1" ht="15" customHeight="1" thickBot="1" x14ac:dyDescent="0.3">
      <c r="A40" s="18">
        <v>7</v>
      </c>
      <c r="B40" s="19" t="s">
        <v>46</v>
      </c>
      <c r="C40" s="159">
        <f>SUM(C41:G42)</f>
        <v>0</v>
      </c>
      <c r="D40" s="160"/>
      <c r="E40" s="160"/>
      <c r="F40" s="160"/>
      <c r="G40" s="161"/>
      <c r="H40" s="162">
        <f>SUM(H41:L42)</f>
        <v>0</v>
      </c>
      <c r="I40" s="163"/>
      <c r="J40" s="163"/>
      <c r="K40" s="163"/>
      <c r="L40" s="164"/>
      <c r="M40" s="38"/>
      <c r="N40" s="159">
        <f>SUM(N41:R42)</f>
        <v>0</v>
      </c>
      <c r="O40" s="160"/>
      <c r="P40" s="160"/>
      <c r="Q40" s="160"/>
      <c r="R40" s="161"/>
      <c r="S40" s="184">
        <f>SUM(S41:W42)</f>
        <v>0</v>
      </c>
      <c r="T40" s="185"/>
      <c r="U40" s="185"/>
      <c r="V40" s="185"/>
      <c r="W40" s="186"/>
      <c r="X40" s="155"/>
      <c r="Y40" s="156"/>
      <c r="Z40" s="64"/>
    </row>
    <row r="41" spans="1:26" s="1" customFormat="1" ht="25.5" customHeight="1" thickBot="1" x14ac:dyDescent="0.3">
      <c r="A41" s="33" t="s">
        <v>5</v>
      </c>
      <c r="B41" s="16" t="s">
        <v>47</v>
      </c>
      <c r="C41" s="199" t="s">
        <v>48</v>
      </c>
      <c r="D41" s="200"/>
      <c r="E41" s="200"/>
      <c r="F41" s="200"/>
      <c r="G41" s="201"/>
      <c r="H41" s="130"/>
      <c r="I41" s="131"/>
      <c r="J41" s="128"/>
      <c r="K41" s="128"/>
      <c r="L41" s="129"/>
      <c r="M41" s="37"/>
      <c r="N41" s="85"/>
      <c r="O41" s="86"/>
      <c r="P41" s="101"/>
      <c r="Q41" s="101"/>
      <c r="R41" s="102"/>
      <c r="S41" s="85"/>
      <c r="T41" s="86"/>
      <c r="U41" s="101"/>
      <c r="V41" s="101"/>
      <c r="W41" s="102"/>
      <c r="X41" s="89"/>
      <c r="Y41" s="96"/>
      <c r="Z41" s="211"/>
    </row>
    <row r="42" spans="1:26" s="1" customFormat="1" ht="15.75" thickBot="1" x14ac:dyDescent="0.3">
      <c r="A42" s="34" t="s">
        <v>7</v>
      </c>
      <c r="B42" s="17" t="s">
        <v>49</v>
      </c>
      <c r="C42" s="202"/>
      <c r="D42" s="203"/>
      <c r="E42" s="203"/>
      <c r="F42" s="203"/>
      <c r="G42" s="204"/>
      <c r="H42" s="136"/>
      <c r="I42" s="127"/>
      <c r="J42" s="125"/>
      <c r="K42" s="125"/>
      <c r="L42" s="126"/>
      <c r="M42" s="37"/>
      <c r="N42" s="97"/>
      <c r="O42" s="98"/>
      <c r="P42" s="99"/>
      <c r="Q42" s="99"/>
      <c r="R42" s="100"/>
      <c r="S42" s="97"/>
      <c r="T42" s="98"/>
      <c r="U42" s="99"/>
      <c r="V42" s="99"/>
      <c r="W42" s="100"/>
      <c r="X42" s="89"/>
      <c r="Y42" s="96"/>
      <c r="Z42" s="212"/>
    </row>
    <row r="43" spans="1:26" ht="15.75" thickBot="1" x14ac:dyDescent="0.3">
      <c r="A43" s="20" t="s">
        <v>50</v>
      </c>
      <c r="B43" s="19" t="s">
        <v>51</v>
      </c>
      <c r="C43" s="159">
        <f>SUM(C44:G45)</f>
        <v>3</v>
      </c>
      <c r="D43" s="160"/>
      <c r="E43" s="160"/>
      <c r="F43" s="160"/>
      <c r="G43" s="161"/>
      <c r="H43" s="178">
        <f>SUM(H44:L45)</f>
        <v>0</v>
      </c>
      <c r="I43" s="179"/>
      <c r="J43" s="179"/>
      <c r="K43" s="179"/>
      <c r="L43" s="180"/>
      <c r="M43" s="3"/>
      <c r="N43" s="159">
        <f>SUM(N44:R45)</f>
        <v>0</v>
      </c>
      <c r="O43" s="160"/>
      <c r="P43" s="160"/>
      <c r="Q43" s="160"/>
      <c r="R43" s="161"/>
      <c r="S43" s="181">
        <f>SUM(S44:W45)</f>
        <v>0</v>
      </c>
      <c r="T43" s="182"/>
      <c r="U43" s="182"/>
      <c r="V43" s="182"/>
      <c r="W43" s="183"/>
      <c r="X43" s="153"/>
      <c r="Y43" s="154"/>
      <c r="Z43" s="64"/>
    </row>
    <row r="44" spans="1:26" s="1" customFormat="1" ht="15.75" thickBot="1" x14ac:dyDescent="0.3">
      <c r="A44" s="33" t="s">
        <v>5</v>
      </c>
      <c r="B44" s="16" t="s">
        <v>52</v>
      </c>
      <c r="C44" s="130"/>
      <c r="D44" s="128"/>
      <c r="E44" s="128"/>
      <c r="F44" s="128"/>
      <c r="G44" s="129"/>
      <c r="H44" s="131"/>
      <c r="I44" s="128"/>
      <c r="J44" s="128"/>
      <c r="K44" s="128"/>
      <c r="L44" s="129"/>
      <c r="M44" s="37"/>
      <c r="N44" s="85"/>
      <c r="O44" s="86"/>
      <c r="P44" s="101"/>
      <c r="Q44" s="101"/>
      <c r="R44" s="102"/>
      <c r="S44" s="85"/>
      <c r="T44" s="101"/>
      <c r="U44" s="101"/>
      <c r="V44" s="101"/>
      <c r="W44" s="102"/>
      <c r="X44" s="89"/>
      <c r="Y44" s="96"/>
      <c r="Z44" s="211"/>
    </row>
    <row r="45" spans="1:26" s="1" customFormat="1" ht="30.75" thickBot="1" x14ac:dyDescent="0.3">
      <c r="A45" s="34" t="s">
        <v>7</v>
      </c>
      <c r="B45" s="17" t="s">
        <v>53</v>
      </c>
      <c r="C45" s="136"/>
      <c r="D45" s="125">
        <v>3</v>
      </c>
      <c r="E45" s="125"/>
      <c r="F45" s="125"/>
      <c r="G45" s="126"/>
      <c r="H45" s="127"/>
      <c r="I45" s="125"/>
      <c r="J45" s="125"/>
      <c r="K45" s="125"/>
      <c r="L45" s="126"/>
      <c r="M45" s="37"/>
      <c r="N45" s="97"/>
      <c r="O45" s="98"/>
      <c r="P45" s="99"/>
      <c r="Q45" s="99"/>
      <c r="R45" s="100"/>
      <c r="S45" s="97"/>
      <c r="T45" s="99"/>
      <c r="U45" s="99"/>
      <c r="V45" s="99"/>
      <c r="W45" s="100"/>
      <c r="X45" s="89"/>
      <c r="Y45" s="100"/>
      <c r="Z45" s="212"/>
    </row>
    <row r="46" spans="1:26" s="1" customFormat="1" ht="15.75" thickBot="1" x14ac:dyDescent="0.3">
      <c r="A46" s="12"/>
      <c r="B46" s="21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3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39"/>
    </row>
    <row r="47" spans="1:26" ht="15.75" thickBot="1" x14ac:dyDescent="0.3">
      <c r="A47" s="12"/>
      <c r="B47" s="23" t="s">
        <v>54</v>
      </c>
      <c r="C47" s="193">
        <f>SUM(C6,C15,C22,C25,C30,C36,C40,C43)</f>
        <v>50.75</v>
      </c>
      <c r="D47" s="194"/>
      <c r="E47" s="194"/>
      <c r="F47" s="194"/>
      <c r="G47" s="195"/>
      <c r="H47" s="196">
        <f>SUM(H6,H15,H22,H25,H30,H36,H40,H43)</f>
        <v>0</v>
      </c>
      <c r="I47" s="197"/>
      <c r="J47" s="197"/>
      <c r="K47" s="197"/>
      <c r="L47" s="198"/>
      <c r="M47" s="3"/>
      <c r="N47" s="187">
        <f>SUM(N6,N15,N22,N25,N30,N36,N40,N43)</f>
        <v>0</v>
      </c>
      <c r="O47" s="188"/>
      <c r="P47" s="188"/>
      <c r="Q47" s="188"/>
      <c r="R47" s="189"/>
      <c r="S47" s="190">
        <f>SUM(S6,S15,S22,S25,S30,S36,S40,S43)</f>
        <v>0</v>
      </c>
      <c r="T47" s="191"/>
      <c r="U47" s="191"/>
      <c r="V47" s="191"/>
      <c r="W47" s="192"/>
      <c r="X47" s="110"/>
      <c r="Y47" s="110"/>
      <c r="Z47" s="110"/>
    </row>
    <row r="48" spans="1:26" ht="15" x14ac:dyDescent="0.25">
      <c r="A48" s="12"/>
      <c r="B48" s="22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3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</row>
    <row r="49" spans="1:26" ht="15" x14ac:dyDescent="0.25">
      <c r="A49" s="12"/>
      <c r="B49" s="9" t="s">
        <v>55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3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25"/>
    </row>
    <row r="50" spans="1:26" ht="15" customHeight="1" x14ac:dyDescent="0.25">
      <c r="A50" s="2"/>
      <c r="B50" s="3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3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</row>
  </sheetData>
  <mergeCells count="65">
    <mergeCell ref="Z44:Z45"/>
    <mergeCell ref="Z16:Z21"/>
    <mergeCell ref="Z26:Z29"/>
    <mergeCell ref="Z31:Z35"/>
    <mergeCell ref="Z37:Z39"/>
    <mergeCell ref="Z23:Z24"/>
    <mergeCell ref="A1:Z1"/>
    <mergeCell ref="Z7:Z14"/>
    <mergeCell ref="C3:L3"/>
    <mergeCell ref="C4:G4"/>
    <mergeCell ref="H4:L4"/>
    <mergeCell ref="C6:G6"/>
    <mergeCell ref="H6:L6"/>
    <mergeCell ref="C7:C14"/>
    <mergeCell ref="D7:G12"/>
    <mergeCell ref="X4:Y4"/>
    <mergeCell ref="C41:G42"/>
    <mergeCell ref="N30:R30"/>
    <mergeCell ref="N3:Z3"/>
    <mergeCell ref="N4:R4"/>
    <mergeCell ref="S4:W4"/>
    <mergeCell ref="N6:R6"/>
    <mergeCell ref="S6:W6"/>
    <mergeCell ref="Z41:Z42"/>
    <mergeCell ref="N15:R15"/>
    <mergeCell ref="S15:W15"/>
    <mergeCell ref="N22:R22"/>
    <mergeCell ref="S22:W22"/>
    <mergeCell ref="N25:R25"/>
    <mergeCell ref="N36:R36"/>
    <mergeCell ref="N40:R40"/>
    <mergeCell ref="S25:W25"/>
    <mergeCell ref="N47:R47"/>
    <mergeCell ref="S47:W47"/>
    <mergeCell ref="C43:G43"/>
    <mergeCell ref="H43:L43"/>
    <mergeCell ref="C47:G47"/>
    <mergeCell ref="H47:L47"/>
    <mergeCell ref="N43:R43"/>
    <mergeCell ref="S30:W30"/>
    <mergeCell ref="S36:W36"/>
    <mergeCell ref="S40:W40"/>
    <mergeCell ref="S43:W43"/>
    <mergeCell ref="H25:L25"/>
    <mergeCell ref="H36:L36"/>
    <mergeCell ref="C30:G30"/>
    <mergeCell ref="H30:L30"/>
    <mergeCell ref="C15:G15"/>
    <mergeCell ref="H15:L15"/>
    <mergeCell ref="C22:G22"/>
    <mergeCell ref="H22:L22"/>
    <mergeCell ref="C16:C21"/>
    <mergeCell ref="C23:C24"/>
    <mergeCell ref="C26:C29"/>
    <mergeCell ref="C25:G25"/>
    <mergeCell ref="C40:G40"/>
    <mergeCell ref="H40:L40"/>
    <mergeCell ref="D31:D33"/>
    <mergeCell ref="E31:E33"/>
    <mergeCell ref="D37:D39"/>
    <mergeCell ref="E37:E39"/>
    <mergeCell ref="F37:F39"/>
    <mergeCell ref="C38:C39"/>
    <mergeCell ref="C31:C35"/>
    <mergeCell ref="C36:G36"/>
  </mergeCells>
  <conditionalFormatting sqref="A1">
    <cfRule type="duplicateValues" dxfId="1" priority="1"/>
  </conditionalFormatting>
  <dataValidations count="1">
    <dataValidation type="list" allowBlank="1" showInputMessage="1" showErrorMessage="1" prompt="If service is not delivered by personnel direcly employed by the Service Provider, then sub-contractor should be chosen along with the an indication of the % of non-SErvice provider personnel used." sqref="X7:X14 X17:X21 X23:X24 X26:X29 X31:X35 X37:X39 X41:X42 X44:X45">
      <formula1>"Service Provider, Sub-contractor"</formula1>
    </dataValidation>
  </dataValidations>
  <pageMargins left="0.7" right="0.7" top="0.75" bottom="0.75" header="0.3" footer="0.3"/>
  <pageSetup scale="74" fitToHeight="0" orientation="landscape" horizontalDpi="1200" verticalDpi="1200" r:id="rId1"/>
  <headerFooter>
    <oddHeader>&amp;C&amp;"-,Bold"Lee County, FL
RFP - IT Sourcing - Staffing Levels</oddHeader>
    <oddFooter>&amp;L&amp;A - Staffing Levels&amp;RPage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zoomScaleNormal="100" workbookViewId="0">
      <pane xSplit="2" ySplit="5" topLeftCell="C30" activePane="bottomRight" state="frozen"/>
      <selection pane="topRight" activeCell="C1" sqref="C1"/>
      <selection pane="bottomLeft" activeCell="A6" sqref="A6"/>
      <selection pane="bottomRight" activeCell="B49" sqref="B49"/>
    </sheetView>
  </sheetViews>
  <sheetFormatPr defaultColWidth="8.42578125" defaultRowHeight="12.75" x14ac:dyDescent="0.25"/>
  <cols>
    <col min="1" max="1" width="4.5703125" style="8" customWidth="1"/>
    <col min="2" max="2" width="42.28515625" style="4" bestFit="1" customWidth="1"/>
    <col min="3" max="12" width="8.42578125" style="4"/>
    <col min="13" max="13" width="30.7109375" style="4" customWidth="1"/>
    <col min="14" max="16384" width="8.42578125" style="4"/>
  </cols>
  <sheetData>
    <row r="1" spans="1:13" s="1" customFormat="1" ht="15" customHeight="1" x14ac:dyDescent="0.25">
      <c r="A1" s="158" t="s">
        <v>57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s="1" customFormat="1" ht="15" customHeight="1" thickBot="1" x14ac:dyDescent="0.3">
      <c r="A2" s="36" t="s">
        <v>63</v>
      </c>
      <c r="B2" s="11"/>
    </row>
    <row r="3" spans="1:13" ht="15" customHeight="1" thickBot="1" x14ac:dyDescent="0.3">
      <c r="A3" s="12"/>
      <c r="B3" s="13"/>
      <c r="C3" s="235" t="s">
        <v>70</v>
      </c>
      <c r="D3" s="236"/>
      <c r="E3" s="236"/>
      <c r="F3" s="236"/>
      <c r="G3" s="236"/>
      <c r="H3" s="236"/>
      <c r="I3" s="236"/>
      <c r="J3" s="236"/>
      <c r="K3" s="236"/>
      <c r="L3" s="236"/>
      <c r="M3" s="237"/>
    </row>
    <row r="4" spans="1:13" ht="30" customHeight="1" x14ac:dyDescent="0.25">
      <c r="A4" s="12"/>
      <c r="B4" s="35"/>
      <c r="C4" s="238" t="s">
        <v>65</v>
      </c>
      <c r="D4" s="239"/>
      <c r="E4" s="239"/>
      <c r="F4" s="239"/>
      <c r="G4" s="240"/>
      <c r="H4" s="241" t="s">
        <v>66</v>
      </c>
      <c r="I4" s="242"/>
      <c r="J4" s="242"/>
      <c r="K4" s="242"/>
      <c r="L4" s="243"/>
      <c r="M4" s="50"/>
    </row>
    <row r="5" spans="1:13" ht="38.25" thickBot="1" x14ac:dyDescent="0.3">
      <c r="A5" s="12"/>
      <c r="B5" s="35"/>
      <c r="C5" s="76" t="s">
        <v>0</v>
      </c>
      <c r="D5" s="77" t="s">
        <v>1</v>
      </c>
      <c r="E5" s="77" t="s">
        <v>2</v>
      </c>
      <c r="F5" s="77" t="s">
        <v>3</v>
      </c>
      <c r="G5" s="78" t="s">
        <v>68</v>
      </c>
      <c r="H5" s="76" t="s">
        <v>0</v>
      </c>
      <c r="I5" s="77" t="s">
        <v>1</v>
      </c>
      <c r="J5" s="77" t="s">
        <v>2</v>
      </c>
      <c r="K5" s="77" t="s">
        <v>3</v>
      </c>
      <c r="L5" s="78" t="s">
        <v>68</v>
      </c>
      <c r="M5" s="51" t="s">
        <v>69</v>
      </c>
    </row>
    <row r="6" spans="1:13" s="24" customFormat="1" ht="15.75" thickBot="1" x14ac:dyDescent="0.3">
      <c r="A6" s="67">
        <v>1</v>
      </c>
      <c r="B6" s="68" t="s">
        <v>4</v>
      </c>
      <c r="C6" s="59"/>
      <c r="D6" s="60"/>
      <c r="E6" s="61"/>
      <c r="F6" s="61"/>
      <c r="G6" s="62"/>
      <c r="H6" s="59"/>
      <c r="I6" s="60"/>
      <c r="J6" s="61"/>
      <c r="K6" s="61"/>
      <c r="L6" s="62"/>
      <c r="M6" s="63"/>
    </row>
    <row r="7" spans="1:13" s="70" customFormat="1" ht="30" x14ac:dyDescent="0.25">
      <c r="A7" s="5"/>
      <c r="B7" s="69" t="s">
        <v>64</v>
      </c>
      <c r="C7" s="54">
        <v>160</v>
      </c>
      <c r="D7" s="55">
        <v>60</v>
      </c>
      <c r="E7" s="55">
        <v>90</v>
      </c>
      <c r="F7" s="55">
        <v>125</v>
      </c>
      <c r="G7" s="56">
        <v>150</v>
      </c>
      <c r="H7" s="57">
        <v>150</v>
      </c>
      <c r="I7" s="55">
        <v>50</v>
      </c>
      <c r="J7" s="55">
        <v>75</v>
      </c>
      <c r="K7" s="55">
        <v>175</v>
      </c>
      <c r="L7" s="56">
        <v>225</v>
      </c>
      <c r="M7" s="58" t="s">
        <v>67</v>
      </c>
    </row>
    <row r="8" spans="1:13" s="70" customFormat="1" ht="15" x14ac:dyDescent="0.25">
      <c r="A8" s="5" t="s">
        <v>5</v>
      </c>
      <c r="B8" s="71" t="s">
        <v>6</v>
      </c>
      <c r="C8" s="40"/>
      <c r="D8" s="26"/>
      <c r="E8" s="26"/>
      <c r="F8" s="26"/>
      <c r="G8" s="42"/>
      <c r="H8" s="46"/>
      <c r="I8" s="41"/>
      <c r="J8" s="41"/>
      <c r="K8" s="41"/>
      <c r="L8" s="47"/>
      <c r="M8" s="52"/>
    </row>
    <row r="9" spans="1:13" s="70" customFormat="1" ht="15" x14ac:dyDescent="0.25">
      <c r="A9" s="5" t="s">
        <v>7</v>
      </c>
      <c r="B9" s="71" t="s">
        <v>8</v>
      </c>
      <c r="C9" s="40"/>
      <c r="D9" s="26"/>
      <c r="E9" s="26"/>
      <c r="F9" s="26"/>
      <c r="G9" s="42"/>
      <c r="H9" s="46"/>
      <c r="I9" s="41"/>
      <c r="J9" s="41"/>
      <c r="K9" s="41"/>
      <c r="L9" s="47"/>
      <c r="M9" s="52"/>
    </row>
    <row r="10" spans="1:13" s="70" customFormat="1" ht="15" x14ac:dyDescent="0.25">
      <c r="A10" s="5" t="s">
        <v>9</v>
      </c>
      <c r="B10" s="71" t="s">
        <v>10</v>
      </c>
      <c r="C10" s="40"/>
      <c r="D10" s="26"/>
      <c r="E10" s="26"/>
      <c r="F10" s="26"/>
      <c r="G10" s="42"/>
      <c r="H10" s="46"/>
      <c r="I10" s="41"/>
      <c r="J10" s="41"/>
      <c r="K10" s="41"/>
      <c r="L10" s="47"/>
      <c r="M10" s="52"/>
    </row>
    <row r="11" spans="1:13" s="70" customFormat="1" ht="15" x14ac:dyDescent="0.25">
      <c r="A11" s="5" t="s">
        <v>11</v>
      </c>
      <c r="B11" s="71" t="s">
        <v>12</v>
      </c>
      <c r="C11" s="40"/>
      <c r="D11" s="26"/>
      <c r="E11" s="26"/>
      <c r="F11" s="26"/>
      <c r="G11" s="42"/>
      <c r="H11" s="46"/>
      <c r="I11" s="41"/>
      <c r="J11" s="41"/>
      <c r="K11" s="41"/>
      <c r="L11" s="47"/>
      <c r="M11" s="52"/>
    </row>
    <row r="12" spans="1:13" s="70" customFormat="1" ht="15" x14ac:dyDescent="0.25">
      <c r="A12" s="5" t="s">
        <v>13</v>
      </c>
      <c r="B12" s="71" t="s">
        <v>14</v>
      </c>
      <c r="C12" s="40"/>
      <c r="D12" s="26"/>
      <c r="E12" s="26"/>
      <c r="F12" s="26"/>
      <c r="G12" s="42"/>
      <c r="H12" s="46"/>
      <c r="I12" s="41"/>
      <c r="J12" s="41"/>
      <c r="K12" s="41"/>
      <c r="L12" s="47"/>
      <c r="M12" s="52"/>
    </row>
    <row r="13" spans="1:13" s="70" customFormat="1" ht="15" x14ac:dyDescent="0.25">
      <c r="A13" s="5" t="s">
        <v>15</v>
      </c>
      <c r="B13" s="71" t="s">
        <v>16</v>
      </c>
      <c r="C13" s="40"/>
      <c r="D13" s="26"/>
      <c r="E13" s="26"/>
      <c r="F13" s="26"/>
      <c r="G13" s="42"/>
      <c r="H13" s="46"/>
      <c r="I13" s="41"/>
      <c r="J13" s="41"/>
      <c r="K13" s="41"/>
      <c r="L13" s="47"/>
      <c r="M13" s="52"/>
    </row>
    <row r="14" spans="1:13" s="70" customFormat="1" ht="15" x14ac:dyDescent="0.25">
      <c r="A14" s="5" t="s">
        <v>17</v>
      </c>
      <c r="B14" s="71" t="s">
        <v>18</v>
      </c>
      <c r="C14" s="40"/>
      <c r="D14" s="26"/>
      <c r="E14" s="26"/>
      <c r="F14" s="26"/>
      <c r="G14" s="42"/>
      <c r="H14" s="46"/>
      <c r="I14" s="41"/>
      <c r="J14" s="41"/>
      <c r="K14" s="41"/>
      <c r="L14" s="47"/>
      <c r="M14" s="52"/>
    </row>
    <row r="15" spans="1:13" s="70" customFormat="1" ht="15.75" thickBot="1" x14ac:dyDescent="0.3">
      <c r="A15" s="6" t="s">
        <v>19</v>
      </c>
      <c r="B15" s="72" t="s">
        <v>20</v>
      </c>
      <c r="C15" s="40"/>
      <c r="D15" s="26"/>
      <c r="E15" s="26"/>
      <c r="F15" s="26"/>
      <c r="G15" s="42"/>
      <c r="H15" s="46"/>
      <c r="I15" s="41"/>
      <c r="J15" s="41"/>
      <c r="K15" s="41"/>
      <c r="L15" s="47"/>
      <c r="M15" s="52"/>
    </row>
    <row r="16" spans="1:13" s="39" customFormat="1" ht="15" x14ac:dyDescent="0.25">
      <c r="A16" s="73">
        <v>2</v>
      </c>
      <c r="B16" s="74" t="s">
        <v>21</v>
      </c>
      <c r="C16" s="59"/>
      <c r="D16" s="60"/>
      <c r="E16" s="61"/>
      <c r="F16" s="61"/>
      <c r="G16" s="62"/>
      <c r="H16" s="59"/>
      <c r="I16" s="60"/>
      <c r="J16" s="61"/>
      <c r="K16" s="61"/>
      <c r="L16" s="62"/>
      <c r="M16" s="63"/>
    </row>
    <row r="17" spans="1:13" s="70" customFormat="1" ht="15" x14ac:dyDescent="0.25">
      <c r="A17" s="5" t="s">
        <v>5</v>
      </c>
      <c r="B17" s="71" t="s">
        <v>22</v>
      </c>
      <c r="C17" s="40"/>
      <c r="D17" s="26"/>
      <c r="E17" s="26"/>
      <c r="F17" s="26"/>
      <c r="G17" s="42"/>
      <c r="H17" s="46"/>
      <c r="I17" s="41"/>
      <c r="J17" s="41"/>
      <c r="K17" s="41"/>
      <c r="L17" s="47"/>
      <c r="M17" s="52"/>
    </row>
    <row r="18" spans="1:13" s="70" customFormat="1" ht="15" x14ac:dyDescent="0.25">
      <c r="A18" s="5" t="s">
        <v>7</v>
      </c>
      <c r="B18" s="71" t="s">
        <v>23</v>
      </c>
      <c r="C18" s="40"/>
      <c r="D18" s="26"/>
      <c r="E18" s="26"/>
      <c r="F18" s="26"/>
      <c r="G18" s="42"/>
      <c r="H18" s="46"/>
      <c r="I18" s="41"/>
      <c r="J18" s="41"/>
      <c r="K18" s="41"/>
      <c r="L18" s="47"/>
      <c r="M18" s="52"/>
    </row>
    <row r="19" spans="1:13" s="70" customFormat="1" ht="15" x14ac:dyDescent="0.25">
      <c r="A19" s="5" t="s">
        <v>9</v>
      </c>
      <c r="B19" s="71" t="s">
        <v>24</v>
      </c>
      <c r="C19" s="40"/>
      <c r="D19" s="26"/>
      <c r="E19" s="26"/>
      <c r="F19" s="26"/>
      <c r="G19" s="42"/>
      <c r="H19" s="46"/>
      <c r="I19" s="41"/>
      <c r="J19" s="41"/>
      <c r="K19" s="41"/>
      <c r="L19" s="47"/>
      <c r="M19" s="52"/>
    </row>
    <row r="20" spans="1:13" s="70" customFormat="1" ht="15" x14ac:dyDescent="0.25">
      <c r="A20" s="5" t="s">
        <v>11</v>
      </c>
      <c r="B20" s="71" t="s">
        <v>25</v>
      </c>
      <c r="C20" s="40"/>
      <c r="D20" s="26"/>
      <c r="E20" s="26"/>
      <c r="F20" s="26"/>
      <c r="G20" s="42"/>
      <c r="H20" s="46"/>
      <c r="I20" s="41"/>
      <c r="J20" s="41"/>
      <c r="K20" s="41"/>
      <c r="L20" s="47"/>
      <c r="M20" s="52"/>
    </row>
    <row r="21" spans="1:13" s="70" customFormat="1" ht="15" x14ac:dyDescent="0.25">
      <c r="A21" s="5" t="s">
        <v>13</v>
      </c>
      <c r="B21" s="71" t="s">
        <v>26</v>
      </c>
      <c r="C21" s="40"/>
      <c r="D21" s="26"/>
      <c r="E21" s="26"/>
      <c r="F21" s="26"/>
      <c r="G21" s="42"/>
      <c r="H21" s="46"/>
      <c r="I21" s="41"/>
      <c r="J21" s="41"/>
      <c r="K21" s="41"/>
      <c r="L21" s="47"/>
      <c r="M21" s="52"/>
    </row>
    <row r="22" spans="1:13" s="70" customFormat="1" ht="15.75" thickBot="1" x14ac:dyDescent="0.3">
      <c r="A22" s="6" t="s">
        <v>15</v>
      </c>
      <c r="B22" s="72" t="s">
        <v>27</v>
      </c>
      <c r="C22" s="40"/>
      <c r="D22" s="26"/>
      <c r="E22" s="26"/>
      <c r="F22" s="26"/>
      <c r="G22" s="42"/>
      <c r="H22" s="46"/>
      <c r="I22" s="41"/>
      <c r="J22" s="41"/>
      <c r="K22" s="41"/>
      <c r="L22" s="47"/>
      <c r="M22" s="52"/>
    </row>
    <row r="23" spans="1:13" s="39" customFormat="1" ht="15" x14ac:dyDescent="0.25">
      <c r="A23" s="73">
        <v>3</v>
      </c>
      <c r="B23" s="74" t="s">
        <v>28</v>
      </c>
      <c r="C23" s="59"/>
      <c r="D23" s="60"/>
      <c r="E23" s="61"/>
      <c r="F23" s="61"/>
      <c r="G23" s="62"/>
      <c r="H23" s="59"/>
      <c r="I23" s="60"/>
      <c r="J23" s="61"/>
      <c r="K23" s="61"/>
      <c r="L23" s="62"/>
      <c r="M23" s="63"/>
    </row>
    <row r="24" spans="1:13" s="70" customFormat="1" ht="30" x14ac:dyDescent="0.25">
      <c r="A24" s="5" t="s">
        <v>5</v>
      </c>
      <c r="B24" s="71" t="s">
        <v>29</v>
      </c>
      <c r="C24" s="40"/>
      <c r="D24" s="26"/>
      <c r="E24" s="26"/>
      <c r="F24" s="26"/>
      <c r="G24" s="42"/>
      <c r="H24" s="46"/>
      <c r="I24" s="41"/>
      <c r="J24" s="41"/>
      <c r="K24" s="41"/>
      <c r="L24" s="47"/>
      <c r="M24" s="52"/>
    </row>
    <row r="25" spans="1:13" s="70" customFormat="1" ht="15.75" thickBot="1" x14ac:dyDescent="0.3">
      <c r="A25" s="6" t="s">
        <v>7</v>
      </c>
      <c r="B25" s="72" t="s">
        <v>30</v>
      </c>
      <c r="C25" s="40"/>
      <c r="D25" s="26"/>
      <c r="E25" s="26"/>
      <c r="F25" s="26"/>
      <c r="G25" s="42"/>
      <c r="H25" s="46"/>
      <c r="I25" s="41"/>
      <c r="J25" s="41"/>
      <c r="K25" s="41"/>
      <c r="L25" s="47"/>
      <c r="M25" s="52"/>
    </row>
    <row r="26" spans="1:13" s="39" customFormat="1" ht="15" x14ac:dyDescent="0.25">
      <c r="A26" s="73">
        <v>4</v>
      </c>
      <c r="B26" s="74" t="s">
        <v>31</v>
      </c>
      <c r="C26" s="59"/>
      <c r="D26" s="60"/>
      <c r="E26" s="61"/>
      <c r="F26" s="61"/>
      <c r="G26" s="62"/>
      <c r="H26" s="59"/>
      <c r="I26" s="60"/>
      <c r="J26" s="61"/>
      <c r="K26" s="61"/>
      <c r="L26" s="62"/>
      <c r="M26" s="63"/>
    </row>
    <row r="27" spans="1:13" s="70" customFormat="1" ht="15" x14ac:dyDescent="0.25">
      <c r="A27" s="5" t="s">
        <v>5</v>
      </c>
      <c r="B27" s="71" t="s">
        <v>32</v>
      </c>
      <c r="C27" s="40"/>
      <c r="D27" s="26"/>
      <c r="E27" s="26"/>
      <c r="F27" s="26"/>
      <c r="G27" s="42"/>
      <c r="H27" s="46"/>
      <c r="I27" s="41"/>
      <c r="J27" s="41"/>
      <c r="K27" s="41"/>
      <c r="L27" s="47"/>
      <c r="M27" s="52"/>
    </row>
    <row r="28" spans="1:13" s="70" customFormat="1" ht="15" x14ac:dyDescent="0.25">
      <c r="A28" s="5" t="s">
        <v>7</v>
      </c>
      <c r="B28" s="71" t="s">
        <v>33</v>
      </c>
      <c r="C28" s="40"/>
      <c r="D28" s="26"/>
      <c r="E28" s="26"/>
      <c r="F28" s="26"/>
      <c r="G28" s="42"/>
      <c r="H28" s="46"/>
      <c r="I28" s="41"/>
      <c r="J28" s="41"/>
      <c r="K28" s="41"/>
      <c r="L28" s="47"/>
      <c r="M28" s="52"/>
    </row>
    <row r="29" spans="1:13" s="70" customFormat="1" ht="15" x14ac:dyDescent="0.25">
      <c r="A29" s="5" t="s">
        <v>9</v>
      </c>
      <c r="B29" s="71" t="s">
        <v>34</v>
      </c>
      <c r="C29" s="40"/>
      <c r="D29" s="26"/>
      <c r="E29" s="26"/>
      <c r="F29" s="26"/>
      <c r="G29" s="42"/>
      <c r="H29" s="46"/>
      <c r="I29" s="41"/>
      <c r="J29" s="41"/>
      <c r="K29" s="41"/>
      <c r="L29" s="47"/>
      <c r="M29" s="52"/>
    </row>
    <row r="30" spans="1:13" s="70" customFormat="1" ht="30.75" thickBot="1" x14ac:dyDescent="0.3">
      <c r="A30" s="6" t="s">
        <v>11</v>
      </c>
      <c r="B30" s="72" t="s">
        <v>35</v>
      </c>
      <c r="C30" s="40"/>
      <c r="D30" s="26"/>
      <c r="E30" s="26"/>
      <c r="F30" s="26"/>
      <c r="G30" s="42"/>
      <c r="H30" s="46"/>
      <c r="I30" s="41"/>
      <c r="J30" s="41"/>
      <c r="K30" s="41"/>
      <c r="L30" s="47"/>
      <c r="M30" s="52"/>
    </row>
    <row r="31" spans="1:13" s="39" customFormat="1" ht="15" x14ac:dyDescent="0.25">
      <c r="A31" s="73">
        <v>5</v>
      </c>
      <c r="B31" s="74" t="s">
        <v>36</v>
      </c>
      <c r="C31" s="59"/>
      <c r="D31" s="60"/>
      <c r="E31" s="61"/>
      <c r="F31" s="61"/>
      <c r="G31" s="62"/>
      <c r="H31" s="59"/>
      <c r="I31" s="60"/>
      <c r="J31" s="61"/>
      <c r="K31" s="61"/>
      <c r="L31" s="62"/>
      <c r="M31" s="63"/>
    </row>
    <row r="32" spans="1:13" s="70" customFormat="1" ht="30" x14ac:dyDescent="0.25">
      <c r="A32" s="5" t="s">
        <v>5</v>
      </c>
      <c r="B32" s="71" t="s">
        <v>37</v>
      </c>
      <c r="C32" s="40"/>
      <c r="D32" s="26"/>
      <c r="E32" s="26"/>
      <c r="F32" s="26"/>
      <c r="G32" s="42"/>
      <c r="H32" s="46"/>
      <c r="I32" s="41"/>
      <c r="J32" s="41"/>
      <c r="K32" s="41"/>
      <c r="L32" s="47"/>
      <c r="M32" s="52"/>
    </row>
    <row r="33" spans="1:13" s="70" customFormat="1" ht="15" x14ac:dyDescent="0.25">
      <c r="A33" s="5" t="s">
        <v>7</v>
      </c>
      <c r="B33" s="71" t="s">
        <v>38</v>
      </c>
      <c r="C33" s="40"/>
      <c r="D33" s="26"/>
      <c r="E33" s="26"/>
      <c r="F33" s="26"/>
      <c r="G33" s="42"/>
      <c r="H33" s="46"/>
      <c r="I33" s="41"/>
      <c r="J33" s="41"/>
      <c r="K33" s="41"/>
      <c r="L33" s="47"/>
      <c r="M33" s="52"/>
    </row>
    <row r="34" spans="1:13" s="70" customFormat="1" ht="15" x14ac:dyDescent="0.25">
      <c r="A34" s="5" t="s">
        <v>9</v>
      </c>
      <c r="B34" s="71" t="s">
        <v>39</v>
      </c>
      <c r="C34" s="40"/>
      <c r="D34" s="26"/>
      <c r="E34" s="26"/>
      <c r="F34" s="26"/>
      <c r="G34" s="42"/>
      <c r="H34" s="46"/>
      <c r="I34" s="41"/>
      <c r="J34" s="41"/>
      <c r="K34" s="41"/>
      <c r="L34" s="47"/>
      <c r="M34" s="52"/>
    </row>
    <row r="35" spans="1:13" s="70" customFormat="1" ht="15" x14ac:dyDescent="0.25">
      <c r="A35" s="5" t="s">
        <v>11</v>
      </c>
      <c r="B35" s="71" t="s">
        <v>40</v>
      </c>
      <c r="C35" s="40"/>
      <c r="D35" s="26"/>
      <c r="E35" s="26"/>
      <c r="F35" s="26"/>
      <c r="G35" s="42"/>
      <c r="H35" s="46"/>
      <c r="I35" s="41"/>
      <c r="J35" s="41"/>
      <c r="K35" s="41"/>
      <c r="L35" s="47"/>
      <c r="M35" s="52"/>
    </row>
    <row r="36" spans="1:13" s="70" customFormat="1" ht="30.75" thickBot="1" x14ac:dyDescent="0.3">
      <c r="A36" s="6" t="s">
        <v>13</v>
      </c>
      <c r="B36" s="72" t="s">
        <v>41</v>
      </c>
      <c r="C36" s="40"/>
      <c r="D36" s="26"/>
      <c r="E36" s="26"/>
      <c r="F36" s="26"/>
      <c r="G36" s="42"/>
      <c r="H36" s="46"/>
      <c r="I36" s="41"/>
      <c r="J36" s="41"/>
      <c r="K36" s="41"/>
      <c r="L36" s="47"/>
      <c r="M36" s="52"/>
    </row>
    <row r="37" spans="1:13" s="39" customFormat="1" ht="15" x14ac:dyDescent="0.25">
      <c r="A37" s="73">
        <v>6</v>
      </c>
      <c r="B37" s="74" t="s">
        <v>42</v>
      </c>
      <c r="C37" s="59"/>
      <c r="D37" s="60"/>
      <c r="E37" s="61"/>
      <c r="F37" s="61"/>
      <c r="G37" s="62"/>
      <c r="H37" s="59"/>
      <c r="I37" s="60"/>
      <c r="J37" s="61"/>
      <c r="K37" s="61"/>
      <c r="L37" s="62"/>
      <c r="M37" s="63"/>
    </row>
    <row r="38" spans="1:13" s="70" customFormat="1" ht="15" x14ac:dyDescent="0.25">
      <c r="A38" s="5" t="s">
        <v>5</v>
      </c>
      <c r="B38" s="71" t="s">
        <v>43</v>
      </c>
      <c r="C38" s="40"/>
      <c r="D38" s="26"/>
      <c r="E38" s="26"/>
      <c r="F38" s="26"/>
      <c r="G38" s="42"/>
      <c r="H38" s="46"/>
      <c r="I38" s="41"/>
      <c r="J38" s="41"/>
      <c r="K38" s="41"/>
      <c r="L38" s="47"/>
      <c r="M38" s="52"/>
    </row>
    <row r="39" spans="1:13" s="70" customFormat="1" ht="15" x14ac:dyDescent="0.25">
      <c r="A39" s="5" t="s">
        <v>7</v>
      </c>
      <c r="B39" s="71" t="s">
        <v>44</v>
      </c>
      <c r="C39" s="40"/>
      <c r="D39" s="26"/>
      <c r="E39" s="26"/>
      <c r="F39" s="26"/>
      <c r="G39" s="42"/>
      <c r="H39" s="46"/>
      <c r="I39" s="41"/>
      <c r="J39" s="41"/>
      <c r="K39" s="41"/>
      <c r="L39" s="47"/>
      <c r="M39" s="52"/>
    </row>
    <row r="40" spans="1:13" s="70" customFormat="1" ht="15.75" thickBot="1" x14ac:dyDescent="0.3">
      <c r="A40" s="6" t="s">
        <v>9</v>
      </c>
      <c r="B40" s="72" t="s">
        <v>45</v>
      </c>
      <c r="C40" s="40"/>
      <c r="D40" s="26"/>
      <c r="E40" s="26"/>
      <c r="F40" s="26"/>
      <c r="G40" s="42"/>
      <c r="H40" s="46"/>
      <c r="I40" s="41"/>
      <c r="J40" s="41"/>
      <c r="K40" s="41"/>
      <c r="L40" s="47"/>
      <c r="M40" s="52"/>
    </row>
    <row r="41" spans="1:13" s="39" customFormat="1" ht="15" customHeight="1" x14ac:dyDescent="0.25">
      <c r="A41" s="73">
        <v>7</v>
      </c>
      <c r="B41" s="74" t="s">
        <v>46</v>
      </c>
      <c r="C41" s="59"/>
      <c r="D41" s="60"/>
      <c r="E41" s="61"/>
      <c r="F41" s="61"/>
      <c r="G41" s="62"/>
      <c r="H41" s="59"/>
      <c r="I41" s="60"/>
      <c r="J41" s="61"/>
      <c r="K41" s="61"/>
      <c r="L41" s="62"/>
      <c r="M41" s="63"/>
    </row>
    <row r="42" spans="1:13" s="70" customFormat="1" ht="25.5" customHeight="1" x14ac:dyDescent="0.25">
      <c r="A42" s="5" t="s">
        <v>5</v>
      </c>
      <c r="B42" s="71" t="s">
        <v>47</v>
      </c>
      <c r="C42" s="40"/>
      <c r="D42" s="26"/>
      <c r="E42" s="26"/>
      <c r="F42" s="26"/>
      <c r="G42" s="42"/>
      <c r="H42" s="46"/>
      <c r="I42" s="41"/>
      <c r="J42" s="41"/>
      <c r="K42" s="41"/>
      <c r="L42" s="47"/>
      <c r="M42" s="52"/>
    </row>
    <row r="43" spans="1:13" s="70" customFormat="1" ht="15.75" thickBot="1" x14ac:dyDescent="0.3">
      <c r="A43" s="6" t="s">
        <v>7</v>
      </c>
      <c r="B43" s="72" t="s">
        <v>49</v>
      </c>
      <c r="C43" s="40"/>
      <c r="D43" s="26"/>
      <c r="E43" s="26"/>
      <c r="F43" s="26"/>
      <c r="G43" s="42"/>
      <c r="H43" s="46"/>
      <c r="I43" s="41"/>
      <c r="J43" s="41"/>
      <c r="K43" s="41"/>
      <c r="L43" s="47"/>
      <c r="M43" s="52"/>
    </row>
    <row r="44" spans="1:13" s="25" customFormat="1" ht="15" x14ac:dyDescent="0.25">
      <c r="A44" s="75" t="s">
        <v>50</v>
      </c>
      <c r="B44" s="74" t="s">
        <v>74</v>
      </c>
      <c r="C44" s="59"/>
      <c r="D44" s="60"/>
      <c r="E44" s="61"/>
      <c r="F44" s="61"/>
      <c r="G44" s="62"/>
      <c r="H44" s="59"/>
      <c r="I44" s="60"/>
      <c r="J44" s="61"/>
      <c r="K44" s="61"/>
      <c r="L44" s="62"/>
      <c r="M44" s="63"/>
    </row>
    <row r="45" spans="1:13" s="70" customFormat="1" ht="30" x14ac:dyDescent="0.25">
      <c r="A45" s="5" t="s">
        <v>5</v>
      </c>
      <c r="B45" s="71" t="s">
        <v>73</v>
      </c>
      <c r="C45" s="152"/>
      <c r="D45" s="26"/>
      <c r="E45" s="26"/>
      <c r="F45" s="26"/>
      <c r="G45" s="42"/>
      <c r="H45" s="46"/>
      <c r="I45" s="41"/>
      <c r="J45" s="41"/>
      <c r="K45" s="41"/>
      <c r="L45" s="47"/>
      <c r="M45" s="52"/>
    </row>
    <row r="46" spans="1:13" s="70" customFormat="1" ht="15" x14ac:dyDescent="0.25">
      <c r="A46" s="145" t="s">
        <v>7</v>
      </c>
      <c r="B46" s="71" t="s">
        <v>52</v>
      </c>
      <c r="C46" s="152"/>
      <c r="D46" s="146"/>
      <c r="E46" s="146"/>
      <c r="F46" s="146"/>
      <c r="G46" s="147"/>
      <c r="H46" s="148"/>
      <c r="I46" s="149"/>
      <c r="J46" s="149"/>
      <c r="K46" s="149"/>
      <c r="L46" s="150"/>
      <c r="M46" s="151"/>
    </row>
    <row r="47" spans="1:13" s="70" customFormat="1" ht="30.75" thickBot="1" x14ac:dyDescent="0.3">
      <c r="A47" s="6" t="s">
        <v>9</v>
      </c>
      <c r="B47" s="72" t="s">
        <v>53</v>
      </c>
      <c r="C47" s="44"/>
      <c r="D47" s="28"/>
      <c r="E47" s="28"/>
      <c r="F47" s="28"/>
      <c r="G47" s="43"/>
      <c r="H47" s="48"/>
      <c r="I47" s="27"/>
      <c r="J47" s="27"/>
      <c r="K47" s="27"/>
      <c r="L47" s="49"/>
      <c r="M47" s="53"/>
    </row>
    <row r="48" spans="1:13" ht="15" x14ac:dyDescent="0.25">
      <c r="A48" s="12"/>
      <c r="B48" s="9" t="s">
        <v>78</v>
      </c>
    </row>
    <row r="49" spans="1:2" ht="15" customHeight="1" x14ac:dyDescent="0.25">
      <c r="A49" s="2"/>
      <c r="B49" s="3"/>
    </row>
  </sheetData>
  <mergeCells count="4">
    <mergeCell ref="C3:M3"/>
    <mergeCell ref="C4:G4"/>
    <mergeCell ref="H4:L4"/>
    <mergeCell ref="A1:M1"/>
  </mergeCells>
  <conditionalFormatting sqref="A1">
    <cfRule type="duplicateValues" dxfId="0" priority="1"/>
  </conditionalFormatting>
  <pageMargins left="0.7" right="0.7" top="0.75" bottom="0.75" header="0.3" footer="0.3"/>
  <pageSetup fitToHeight="0" orientation="landscape" horizontalDpi="1200" verticalDpi="1200" r:id="rId1"/>
  <headerFooter>
    <oddHeader>&amp;C&amp;"-,Bold"Lee County, FL
RFP - IT Sourcing - Staffing Levels</oddHeader>
    <oddFooter>&amp;L&amp;A - Staffing Levels&amp;RPage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117080EC7F984FB31AAEB0DFA8F7A3" ma:contentTypeVersion="2" ma:contentTypeDescription="Create a new document." ma:contentTypeScope="" ma:versionID="3ce30d157fb3420cfa24d826abc8d76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e3f26f379ab2a533ed41fa8c29f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7C3F5B-4661-4AEE-B48E-6360F46BEC01}"/>
</file>

<file path=customXml/itemProps2.xml><?xml version="1.0" encoding="utf-8"?>
<ds:datastoreItem xmlns:ds="http://schemas.openxmlformats.org/officeDocument/2006/customXml" ds:itemID="{A8AD3368-F972-4CA0-B36A-4A829A1085A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5280224-C647-4C4B-BD16-ADFBBC77A92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A25EBB0-8D76-48C8-9EBB-886CDCC1E285}">
  <ds:schemaRefs>
    <ds:schemaRef ds:uri="http://schemas.openxmlformats.org/package/2006/metadata/core-properties"/>
    <ds:schemaRef ds:uri="92fcc928-b79a-4928-a308-3f865be90200"/>
    <ds:schemaRef ds:uri="http://schemas.microsoft.com/office/2006/documentManagement/types"/>
    <ds:schemaRef ds:uri="http://schemas.microsoft.com/office/infopath/2007/PartnerControls"/>
    <ds:schemaRef ds:uri="bd3487b1-b0f5-4bd8-a7f2-c3766b6d410a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Staffing Levels Cover Sheet</vt:lpstr>
      <vt:lpstr>Staffing Levels</vt:lpstr>
      <vt:lpstr>Rate Schedule</vt:lpstr>
      <vt:lpstr>'Rate Schedule'!Print_Area</vt:lpstr>
      <vt:lpstr>'Staffing Levels'!Print_Area</vt:lpstr>
      <vt:lpstr>'Rate Schedule'!Print_Titles</vt:lpstr>
      <vt:lpstr>'Staffing Levels'!Print_Titles</vt:lpstr>
    </vt:vector>
  </TitlesOfParts>
  <Company>Plante &amp; Moran, PLLC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Sri.Chalasani</dc:creator>
  <cp:lastModifiedBy>Sri.Chalasani</cp:lastModifiedBy>
  <cp:lastPrinted>2018-04-07T16:06:54Z</cp:lastPrinted>
  <dcterms:created xsi:type="dcterms:W3CDTF">2018-04-01T03:49:57Z</dcterms:created>
  <dcterms:modified xsi:type="dcterms:W3CDTF">2018-04-16T19:17:08Z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0x01010044117080EC7F984FB31AAEB0DFA8F7A3</vt:lpwstr>
  </property>
  <property fmtid="{D5CDD505-2E9C-101B-9397-08002B2CF9AE}" pid="3" name="Team">
    <vt:lpwstr>2;#County of Lee FL|24cd96e1-71f7-40ba-bd95-adf253a04792;#3;#County of Lee FL IT Outsourcing|d2dd558f-f79b-43f5-93cc-e3c2ce396cda</vt:lpwstr>
  </property>
  <property fmtid="{D5CDD505-2E9C-101B-9397-08002B2CF9AE}" pid="4" name="_dlc_DocIdItemGuid">
    <vt:lpwstr>f00a4124-c7d2-4877-9daf-5da63f490f1c</vt:lpwstr>
  </property>
  <property fmtid="{D5CDD505-2E9C-101B-9397-08002B2CF9AE}" pid="5" name="TaxKeyword">
    <vt:lpwstr/>
  </property>
  <property fmtid="{D5CDD505-2E9C-101B-9397-08002B2CF9AE}" pid="6" name="Topic">
    <vt:lpwstr/>
  </property>
  <property fmtid="{D5CDD505-2E9C-101B-9397-08002B2CF9AE}" pid="7" name="ResourceType">
    <vt:lpwstr/>
  </property>
  <property fmtid="{D5CDD505-2E9C-101B-9397-08002B2CF9AE}" pid="8" name="CardType">
    <vt:lpwstr/>
  </property>
  <property fmtid="{D5CDD505-2E9C-101B-9397-08002B2CF9AE}" pid="9" name="TeamType">
    <vt:lpwstr/>
  </property>
</Properties>
</file>