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plantemoran.sharepoint.com/sites/C010113/J017644/Shared Documents/RFP Development/R&amp;Rs, SLAs, and Inventory Exhibits/"/>
    </mc:Choice>
  </mc:AlternateContent>
  <bookViews>
    <workbookView xWindow="0" yWindow="0" windowWidth="25200" windowHeight="12405" tabRatio="818" activeTab="3"/>
  </bookViews>
  <sheets>
    <sheet name="Tower 1 Cover Sheet" sheetId="5" r:id="rId1"/>
    <sheet name="R&amp;R - 6.A Service Desk" sheetId="1" r:id="rId2"/>
    <sheet name="R&amp;R - 6.B End User Device Supp" sheetId="2" r:id="rId3"/>
    <sheet name="R&amp;R - 6.C Print-Fax Services" sheetId="3" r:id="rId4"/>
    <sheet name="SLA - Tower 6 - End User Svcs" sheetId="4" r:id="rId5"/>
    <sheet name="Inv - 6.A.1 Service Desk Summ." sheetId="6" r:id="rId6"/>
    <sheet name="Inv - 6.B.1 Desktop HW Inv " sheetId="7" r:id="rId7"/>
    <sheet name="Inv - 6.B.2 Laptop &amp; Mobile Inv" sheetId="10" r:id="rId8"/>
    <sheet name="Inv - 6.B.3 Desktop SW Inv" sheetId="11" r:id="rId9"/>
    <sheet name="Inv - 6.C.1 Printer Inventory" sheetId="12" r:id="rId10"/>
  </sheets>
  <definedNames>
    <definedName name="_xlnm.Print_Area" localSheetId="8">'Inv - 6.B.3 Desktop SW Inv'!$A$1:$B$176</definedName>
    <definedName name="_xlnm.Print_Area" localSheetId="1">'R&amp;R - 6.A Service Desk'!$A$1:$H$25</definedName>
    <definedName name="_xlnm.Print_Area" localSheetId="2">'R&amp;R - 6.B End User Device Supp'!$A$1:$H$19</definedName>
    <definedName name="_xlnm.Print_Area" localSheetId="3">'R&amp;R - 6.C Print-Fax Services'!$A$1:$H$14</definedName>
    <definedName name="_xlnm.Print_Titles" localSheetId="8">'Inv - 6.B.3 Desktop SW Inv'!$3:$3</definedName>
    <definedName name="_xlnm.Print_Titles" localSheetId="1">'R&amp;R - 6.A Service Desk'!$2:$4</definedName>
    <definedName name="_xlnm.Print_Titles" localSheetId="2">'R&amp;R - 6.B End User Device Supp'!$2:$4</definedName>
    <definedName name="_xlnm.Print_Titles" localSheetId="3">'R&amp;R - 6.C Print-Fax Services'!$2:$4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2" l="1"/>
  <c r="C72" i="10" l="1"/>
  <c r="C60" i="10"/>
  <c r="C37" i="10"/>
  <c r="C40" i="7" l="1"/>
  <c r="C44" i="7" s="1"/>
  <c r="C45" i="7" s="1"/>
  <c r="B47" i="6" l="1"/>
  <c r="C47" i="6"/>
  <c r="D47" i="6"/>
  <c r="E47" i="6"/>
  <c r="F47" i="6"/>
  <c r="G47" i="6"/>
  <c r="H47" i="6"/>
  <c r="I47" i="6"/>
  <c r="J47" i="6"/>
  <c r="K47" i="6"/>
  <c r="L47" i="6"/>
  <c r="M47" i="6"/>
  <c r="N47" i="6"/>
  <c r="N55" i="6"/>
  <c r="N56" i="6" s="1"/>
  <c r="B56" i="6"/>
  <c r="C56" i="6"/>
  <c r="D56" i="6"/>
  <c r="E56" i="6"/>
  <c r="F56" i="6"/>
  <c r="G56" i="6"/>
  <c r="H56" i="6"/>
  <c r="I56" i="6"/>
  <c r="J56" i="6"/>
  <c r="K56" i="6"/>
  <c r="L56" i="6"/>
  <c r="M56" i="6"/>
</calcChain>
</file>

<file path=xl/sharedStrings.xml><?xml version="1.0" encoding="utf-8"?>
<sst xmlns="http://schemas.openxmlformats.org/spreadsheetml/2006/main" count="730" uniqueCount="448">
  <si>
    <t>Responsibility</t>
  </si>
  <si>
    <t>County</t>
  </si>
  <si>
    <t>#</t>
  </si>
  <si>
    <t>Services</t>
  </si>
  <si>
    <t>Lead</t>
  </si>
  <si>
    <t>Support</t>
  </si>
  <si>
    <t>Comply</t>
  </si>
  <si>
    <t>Serve as the single and primary point-of contact for all information technology-related issues.</t>
  </si>
  <si>
    <t>X</t>
  </si>
  <si>
    <t>Log and manage customer requests in a timely manner</t>
  </si>
  <si>
    <t>Provide Level 1, 2 &amp; 3 support according to established SLA's</t>
  </si>
  <si>
    <t>Provide 24x7 help desk support as required for critical and high priority items and to meet established SLA's</t>
  </si>
  <si>
    <t>Facilitate problem resolution, executing initial troubleshooting procedures and routing incidents to applicable Technicians for those issues not resolved by the Help Desk.</t>
  </si>
  <si>
    <t>Assess, assign and negotiate service request priority with customer as necessary.</t>
  </si>
  <si>
    <t>Execute and follow an established an approved process for granting or removing access to County's systems and applications including obtaining approvals or authorization as required</t>
  </si>
  <si>
    <t>Proactively monitor requests and escalate customer issues when response time or resolution time exceeds the defined service level agreements.</t>
  </si>
  <si>
    <t>Provide and utilize a single hosted (SaaS) IT Incident Management (Help Desk) software solution to the County to facilitate help desk service functions. Such solution should be based on and follow ITIL practices and provide integration with the County's identity management infrastructure.</t>
  </si>
  <si>
    <t>Develop and maintain standard problem resolution scripting to assist in first call incident resolution</t>
  </si>
  <si>
    <t xml:space="preserve">Develop and maintain a sufficiently detailed knowledgebase to aid service desk personnel in issue resolution. </t>
  </si>
  <si>
    <t>Develop and adhere to a mutually agreeable service desk process. The process should be comprehensive and account for issue escalation</t>
  </si>
  <si>
    <t>Leave the user’s workspace in a clean, organized condition when completing work at a County user’s desk.</t>
  </si>
  <si>
    <t>Ensure incidents are resolved to the requestor's satisfaction and track satisfaction using survey's in accordance with SLA requirements.</t>
  </si>
  <si>
    <t>Conduct root cause analysis on high-impact issues to recommend preventive measures to mitigate future risk bring  issues to closure</t>
  </si>
  <si>
    <t xml:space="preserve">Work with County to address and perform other operational duties as assigned to maintain services for this sub-tower. </t>
  </si>
  <si>
    <t>Please Limit your Vendor Response "Comment" to a few sentences</t>
  </si>
  <si>
    <t>Provide end user device and end user application software support (i.e. how to functionality, requests and problems).</t>
  </si>
  <si>
    <t>Provide remote desktop control, support and administration tools to facilitate help desk support</t>
  </si>
  <si>
    <t>Provide end user device system and component repair/replacement services coordinating with hardware manufacturers are necessary</t>
  </si>
  <si>
    <t>Maintain, track and report on end user device inventory  that includes spare systems and individual hardware components</t>
  </si>
  <si>
    <t>Develop, maintain and deploy supported operating system and application software images</t>
  </si>
  <si>
    <t>Maintain detailed processes and procedures to ensure low risk / impact support for County end user devices</t>
  </si>
  <si>
    <t>Evaluate, test, plan and install new software releases (operating systems and applications) to ensure conformance with County service level requirements</t>
  </si>
  <si>
    <t>Manage desktop computing hardware and software to optimize service levels and minimize County resource requirements</t>
  </si>
  <si>
    <t>Perform device replacement as required to meet equipment refresh / replacement schedules with minimal disruption to the end user</t>
  </si>
  <si>
    <t>Coordinate with County Facilities for asset disposal services for all related equipment in accordance with County &amp; regulatory requirements</t>
  </si>
  <si>
    <t xml:space="preserve">Provide troubleshooting of printer and fax related issues </t>
  </si>
  <si>
    <t xml:space="preserve">Maintain County and 3rd party printers and fax services and provide support as needed. </t>
  </si>
  <si>
    <t xml:space="preserve">Coordinate and manage the inventory of printer and fax supplies. </t>
  </si>
  <si>
    <t xml:space="preserve">Coordinate and manage the inventory of printer and fax machine spare parts. </t>
  </si>
  <si>
    <t>Coordinate third-party vendors for replacement and repair of printer and fax equipment.</t>
  </si>
  <si>
    <t>Item #</t>
  </si>
  <si>
    <t>Measurement Period</t>
  </si>
  <si>
    <t>Measure</t>
  </si>
  <si>
    <t>Call answer time / first contact (phone)</t>
  </si>
  <si>
    <t>Monthly</t>
  </si>
  <si>
    <t>&lt; 30 seconds</t>
  </si>
  <si>
    <t>Contact acknowledgement (email &amp; voicemail)</t>
  </si>
  <si>
    <t>&lt; 1 hour</t>
  </si>
  <si>
    <t>First call resolution rate</t>
  </si>
  <si>
    <t>Quantity of tickets resolved</t>
  </si>
  <si>
    <t>Gross resolution time (excluding low priority)</t>
  </si>
  <si>
    <t>&lt; 3 business days</t>
  </si>
  <si>
    <t>&lt; 2 hour</t>
  </si>
  <si>
    <t>&lt; 4 hours</t>
  </si>
  <si>
    <t>Roles &amp; Responsibilities - 6.A -  End User Technology Services: Service Desk</t>
  </si>
  <si>
    <t>Service Level Agreements - Tower 6: End User Technology Services</t>
  </si>
  <si>
    <t>Roles &amp; Responsibilities - 6.B -  End User Technology Services: End User Device Support Services</t>
  </si>
  <si>
    <t>Roles &amp; Responsibilities - 6.C - End User Technology Services: Printer &amp; Fax Services</t>
  </si>
  <si>
    <t>Roles &amp; Responsibilities - 6.B -  End User Technology Services: End User Device Support  Services</t>
  </si>
  <si>
    <t>Grand Total</t>
  </si>
  <si>
    <t>Service Request</t>
  </si>
  <si>
    <t>Password Reset / Unlock</t>
  </si>
  <si>
    <t>IMAC</t>
  </si>
  <si>
    <t>Access Request</t>
  </si>
  <si>
    <t>2017 Total</t>
  </si>
  <si>
    <t>Dec-17</t>
  </si>
  <si>
    <t>Nov-17</t>
  </si>
  <si>
    <t>Oct-17</t>
  </si>
  <si>
    <t>Sep-17</t>
  </si>
  <si>
    <t>Aug-17</t>
  </si>
  <si>
    <t>Jul-17</t>
  </si>
  <si>
    <t>Jun-17</t>
  </si>
  <si>
    <t>May-17</t>
  </si>
  <si>
    <t>Apr-17</t>
  </si>
  <si>
    <t>Mar-17</t>
  </si>
  <si>
    <t>Feb-17</t>
  </si>
  <si>
    <t>Jan-17</t>
  </si>
  <si>
    <t>Incident Category</t>
  </si>
  <si>
    <t>Summary of Service Tasks</t>
  </si>
  <si>
    <t>Others</t>
  </si>
  <si>
    <t>Word</t>
  </si>
  <si>
    <t>Wireless</t>
  </si>
  <si>
    <t>Web</t>
  </si>
  <si>
    <t>Voicemail</t>
  </si>
  <si>
    <t>UPS</t>
  </si>
  <si>
    <t>Telephone</t>
  </si>
  <si>
    <t>Restore</t>
  </si>
  <si>
    <t>Peripheral</t>
  </si>
  <si>
    <t>Outlook</t>
  </si>
  <si>
    <t>Operating System</t>
  </si>
  <si>
    <t>Mobile Device</t>
  </si>
  <si>
    <t>Kwiktag</t>
  </si>
  <si>
    <t>Kronos</t>
  </si>
  <si>
    <t>Internet Explorer</t>
  </si>
  <si>
    <t>Hardware</t>
  </si>
  <si>
    <t>Exchange</t>
  </si>
  <si>
    <t>DSL</t>
  </si>
  <si>
    <t>County Website</t>
  </si>
  <si>
    <t>Connectivity</t>
  </si>
  <si>
    <t>Computer</t>
  </si>
  <si>
    <t>Cabling</t>
  </si>
  <si>
    <t>Breakfix</t>
  </si>
  <si>
    <t>Application</t>
  </si>
  <si>
    <t>Active Directory</t>
  </si>
  <si>
    <t>Summary of Service Incidents</t>
  </si>
  <si>
    <t>Average/Month</t>
  </si>
  <si>
    <t xml:space="preserve"> Incidents</t>
  </si>
  <si>
    <t xml:space="preserve"> Tasks</t>
  </si>
  <si>
    <t>Month</t>
  </si>
  <si>
    <t>Summary of Service Tasks/Incidents</t>
  </si>
  <si>
    <t>Desktop Hardware</t>
  </si>
  <si>
    <t>Manufacturer</t>
  </si>
  <si>
    <t>Model</t>
  </si>
  <si>
    <t>Qty</t>
  </si>
  <si>
    <t>Asus</t>
  </si>
  <si>
    <t>ASUS VM60</t>
  </si>
  <si>
    <t>Dell</t>
  </si>
  <si>
    <t>ALL IN ONE COMPUTER</t>
  </si>
  <si>
    <t>Dell Insp 2020</t>
  </si>
  <si>
    <t>DELL OPTIPLEX 3011 AIO</t>
  </si>
  <si>
    <t>Dell Optiplex 3030 AIO</t>
  </si>
  <si>
    <t>DELL OPTIPLEX 7440 AIO</t>
  </si>
  <si>
    <t>Dell Optiplex 9010</t>
  </si>
  <si>
    <t>DELL OPTIPLEX 9020 AIO</t>
  </si>
  <si>
    <t>DELL OPTIPLEX 9030 AIO</t>
  </si>
  <si>
    <t>DELL OX 7010</t>
  </si>
  <si>
    <t>DELL OX 7020</t>
  </si>
  <si>
    <t>Dell OX 7040</t>
  </si>
  <si>
    <t>DELL OX 7050</t>
  </si>
  <si>
    <t>DELL OX 745</t>
  </si>
  <si>
    <t>DELL OX 755</t>
  </si>
  <si>
    <t>DELL OX 760</t>
  </si>
  <si>
    <t>DELL OX 780</t>
  </si>
  <si>
    <t>DELL OX 790</t>
  </si>
  <si>
    <t>Dell OX GX200</t>
  </si>
  <si>
    <t>Dell OX GX240</t>
  </si>
  <si>
    <t>DELL OX GX760</t>
  </si>
  <si>
    <t>Dell Prec 360</t>
  </si>
  <si>
    <t>Dell Prec 370</t>
  </si>
  <si>
    <t>Dell Prec 390</t>
  </si>
  <si>
    <t>Dell Prec 490</t>
  </si>
  <si>
    <t>DELL PREC T1650</t>
  </si>
  <si>
    <t>DELL PREC T3500</t>
  </si>
  <si>
    <t>DELL PREC T5500</t>
  </si>
  <si>
    <t>DELL PREC T5600</t>
  </si>
  <si>
    <t>DELL PREC T5610</t>
  </si>
  <si>
    <t>Dell Prec T5810</t>
  </si>
  <si>
    <t>Dell Prec T7610</t>
  </si>
  <si>
    <t>Dell Prec Tower 7810</t>
  </si>
  <si>
    <t>Dell SX 280</t>
  </si>
  <si>
    <t xml:space="preserve">HP </t>
  </si>
  <si>
    <t>HP Pav 512N</t>
  </si>
  <si>
    <t>Total</t>
  </si>
  <si>
    <t>Desktop OS Summary</t>
  </si>
  <si>
    <t>Version</t>
  </si>
  <si>
    <t>Windows</t>
  </si>
  <si>
    <t>Inventory - 6.A.1 Service Desk Summary</t>
  </si>
  <si>
    <t>Inventory - 6.B.1 Desktop Hardware Inventory</t>
  </si>
  <si>
    <t>Laptop Inventory</t>
  </si>
  <si>
    <t xml:space="preserve">Dell </t>
  </si>
  <si>
    <t>Dell D800</t>
  </si>
  <si>
    <t>DELL E5510</t>
  </si>
  <si>
    <t>Dell E6400</t>
  </si>
  <si>
    <t>Dell E6400 XFR</t>
  </si>
  <si>
    <t>DELL E6400ATG</t>
  </si>
  <si>
    <t>DELL E6420</t>
  </si>
  <si>
    <t>DELL E6420 ATG</t>
  </si>
  <si>
    <t>DELL E6430</t>
  </si>
  <si>
    <t>DELL E6430 ATG</t>
  </si>
  <si>
    <t>DELL E6500</t>
  </si>
  <si>
    <t>DELL E6530</t>
  </si>
  <si>
    <t>DELL E6540</t>
  </si>
  <si>
    <t>DELL LAT 5404</t>
  </si>
  <si>
    <t>DELL LAT 5414</t>
  </si>
  <si>
    <t>DELL LAT 5570</t>
  </si>
  <si>
    <t>DELL LAT 5580</t>
  </si>
  <si>
    <t>Dell Lat D600</t>
  </si>
  <si>
    <t>DELL LAT D630</t>
  </si>
  <si>
    <t>Dell Lat E5540</t>
  </si>
  <si>
    <t>Dell Lat E5570</t>
  </si>
  <si>
    <t>Dell Lat E6400</t>
  </si>
  <si>
    <t>DELL LAT E6410</t>
  </si>
  <si>
    <t>Dell Lat E6520</t>
  </si>
  <si>
    <t>Dell Lat E6530</t>
  </si>
  <si>
    <t>Dell Lat E6540</t>
  </si>
  <si>
    <t>Dell Mobile Prec M4700</t>
  </si>
  <si>
    <t>DELL PREC M4500</t>
  </si>
  <si>
    <t>Dell Prec M6800</t>
  </si>
  <si>
    <t>HP</t>
  </si>
  <si>
    <t>HP Lat LM</t>
  </si>
  <si>
    <t>Panasonic</t>
  </si>
  <si>
    <t>Pan CF - 29</t>
  </si>
  <si>
    <t>Pan CF-30</t>
  </si>
  <si>
    <t>Pan TB CF-U1</t>
  </si>
  <si>
    <t>Tablet Inventory</t>
  </si>
  <si>
    <t>Apple</t>
  </si>
  <si>
    <t>Apple iPad 1</t>
  </si>
  <si>
    <t>Apple iPad 2</t>
  </si>
  <si>
    <t>APPLE IPAD AIR</t>
  </si>
  <si>
    <t>APPLE IPAD AIR 2</t>
  </si>
  <si>
    <t>Apple iPad Air Pro</t>
  </si>
  <si>
    <t>APPLE IPAD MINI</t>
  </si>
  <si>
    <t>Apple IPad Mini 3</t>
  </si>
  <si>
    <t>Apple iPad3</t>
  </si>
  <si>
    <t>Apple iPad4</t>
  </si>
  <si>
    <t>Dell Latitude 5175</t>
  </si>
  <si>
    <t>DELL LATITUDE 5179</t>
  </si>
  <si>
    <t>Dell Latitude 5285</t>
  </si>
  <si>
    <t>Dell Latitude XT2 Tablet</t>
  </si>
  <si>
    <t>Dell Venue 11 Pro</t>
  </si>
  <si>
    <t>Dell Venue 7130</t>
  </si>
  <si>
    <t>Dell Venue 7140</t>
  </si>
  <si>
    <t>Microsoft</t>
  </si>
  <si>
    <t>MICROSOFT SURFACE</t>
  </si>
  <si>
    <t>Samsung</t>
  </si>
  <si>
    <t>Samsung Galaxy 10.1 Tablet</t>
  </si>
  <si>
    <t>Operating System Software Summary (Laptops &amp; Tablets)</t>
  </si>
  <si>
    <t>Laptop</t>
  </si>
  <si>
    <t>Tablet</t>
  </si>
  <si>
    <t>iOS</t>
  </si>
  <si>
    <t>Smartphone</t>
  </si>
  <si>
    <t>Android</t>
  </si>
  <si>
    <t>Other</t>
  </si>
  <si>
    <t>Cellular Device</t>
  </si>
  <si>
    <t>Inventory - 6.B.2 Laptop &amp; Mobile Device Inventory</t>
  </si>
  <si>
    <t>Inventory - 6.B.3 Desktop Software Inventory</t>
  </si>
  <si>
    <t>Printer / Multifunction Device Inventory</t>
  </si>
  <si>
    <t>Network Attched (Y/N)</t>
  </si>
  <si>
    <t>Brother</t>
  </si>
  <si>
    <t>Y</t>
  </si>
  <si>
    <t>Canon</t>
  </si>
  <si>
    <t>Datamax-O'Neil</t>
  </si>
  <si>
    <t>Epson</t>
  </si>
  <si>
    <t>Gestetner</t>
  </si>
  <si>
    <t>Fargo</t>
  </si>
  <si>
    <t>IBM</t>
  </si>
  <si>
    <t>Konica Minolta</t>
  </si>
  <si>
    <t>Lexmark</t>
  </si>
  <si>
    <t>Ricoh</t>
  </si>
  <si>
    <t>Savin</t>
  </si>
  <si>
    <t>Xerox</t>
  </si>
  <si>
    <t>Zebra</t>
  </si>
  <si>
    <t>Total:</t>
  </si>
  <si>
    <t>Inventory - 6.C.1 Printer Inventory</t>
  </si>
  <si>
    <t xml:space="preserve">Inventory - 6.C.1 Printer Inventory </t>
  </si>
  <si>
    <t>SLA Calculations</t>
  </si>
  <si>
    <t xml:space="preserve"> Calculation</t>
  </si>
  <si>
    <t>Variables</t>
  </si>
  <si>
    <t>Comments</t>
  </si>
  <si>
    <t>FCR ÷ TSD x 100 = %</t>
  </si>
  <si>
    <t>FCR = Quantity of service desk tickets resolved during first contact
TSD = Total quantity of service desk tickets during the measurement period.</t>
  </si>
  <si>
    <t>The calculation is aggregate of all incidents / tickets during the measurement period with the exclusion of any incidents having a priority of "Low".</t>
  </si>
  <si>
    <t>Date/Time of Call – Date/Time of Answer (Phone) = Call Answer Time
(TSD - ATN)  ÷ TSD x 100 = %</t>
  </si>
  <si>
    <t>TSD = Total quantity of service desk tickets during the measurement period.
ATN = Total quantity of service desk tickets having a Call Answer Time greater than 30 seconds.</t>
  </si>
  <si>
    <t>TSD = Total quantity of service desk tickets during the measurement period.
GRT = Total quantity of service desk tickets having a Gross Resolution Time greater than 3 business days.</t>
  </si>
  <si>
    <t>Mean time to Resolve (Critical);
Across all incidents in a given month</t>
  </si>
  <si>
    <t>Mean time to Resolve (High)
Across all incidents in a given month</t>
  </si>
  <si>
    <t>TSD = Total quantity of service desk tickets during the measurement period.
CRT = Total quantity of "Critical" priority service desk tickets having a Resolution Time greater than 2 hours.</t>
  </si>
  <si>
    <t> Date/Time of Resolution – Date/Time of Initial Response =  Resolution Time
(TSD - GRT)  ÷ TSD x 100 = %</t>
  </si>
  <si>
    <t> Date/Time of Resolution – Date/Time of Initial Response = Gross Resolution Time
(TSD - CRT)  ÷ TSD x 100 = %</t>
  </si>
  <si>
    <t> Date/Time of Resolution – Date/Time of Initial Response = Gross Resolution Time
(TSD - HRT)  ÷ TSD x 100 = %</t>
  </si>
  <si>
    <t>TSD = Total quantity of service desk tickets during the measurement period.
HRT = Total quantity of "High" priority service desk tickets having a Resolution Time greater than 4 hours.</t>
  </si>
  <si>
    <t>All durations are measured as the continuous number of hours, minutes and seconds irrespective of the incident status or priority.</t>
  </si>
  <si>
    <t>Date/Time of Contact (email &amp; voicemail) – Date/Time of Response = Contact Acknowledgement
(TSD - CAT)  ÷ TSD x 100 = %</t>
  </si>
  <si>
    <t>TSD = Total quantity of service desk tickets during the measurement period.
CAT = Total quantity of service desk tickets having a Contact Acknowledgment Time greater than 1 hour.</t>
  </si>
  <si>
    <t>M</t>
  </si>
  <si>
    <t>Proposer Response</t>
  </si>
  <si>
    <t>Proposer Comment/Refinement</t>
  </si>
  <si>
    <t>Service Level</t>
  </si>
  <si>
    <t>Required Service Level
(as calculated below)</t>
  </si>
  <si>
    <t>Completion of Non-Recurring Initiatives as required by the County</t>
  </si>
  <si>
    <t>Service Provider</t>
  </si>
  <si>
    <t>Provide the County access and training  on how to use the Service Providers ticket tracking system including, but not limited to, incident creation, incident tracking and reporting.</t>
  </si>
  <si>
    <t>Provide IT operations and end user support during the ""Normal Hours of Support" (as defined in the Service Matrix section of the RFP)</t>
  </si>
  <si>
    <t>PDS Vista</t>
  </si>
  <si>
    <t>RealPlayer Enterprise</t>
  </si>
  <si>
    <t>WinZip</t>
  </si>
  <si>
    <t>Tidemark Cashier 3.5</t>
  </si>
  <si>
    <t>TideMark Cashier 3536 Patch</t>
  </si>
  <si>
    <t>Tidemark Advantage Workflow 35</t>
  </si>
  <si>
    <t>Tidemark 3.5.1 Crystal 8.5 Reports</t>
  </si>
  <si>
    <t>EZ GPO Power Management Config Tool</t>
  </si>
  <si>
    <t>Public Web Browser v2</t>
  </si>
  <si>
    <t>Smead Viewables 2.4</t>
  </si>
  <si>
    <t>Screen Shot Deluxe 4.0</t>
  </si>
  <si>
    <t>Network Viewer v2.2 (002)</t>
  </si>
  <si>
    <t>Microsoft Office Visio Professional 2003</t>
  </si>
  <si>
    <t>SQL2000Client</t>
  </si>
  <si>
    <t>Microsoft Office Project Standard 2003</t>
  </si>
  <si>
    <t>OutLook DST Rebasing Tool</t>
  </si>
  <si>
    <t>Microsoft Office XP Web Components</t>
  </si>
  <si>
    <t>Office_XP_Access_Only</t>
  </si>
  <si>
    <t>Microsoft Office Live Meeting 2005</t>
  </si>
  <si>
    <t>Microsoft Office FrontPage 2003</t>
  </si>
  <si>
    <t>DST OS Patch</t>
  </si>
  <si>
    <t>IrfanView 3.98</t>
  </si>
  <si>
    <t>IBM iSeries Access for Windows</t>
  </si>
  <si>
    <t>Orcom E-CIS</t>
  </si>
  <si>
    <t>Fund Title Notes 2004</t>
  </si>
  <si>
    <t>GFI FAXmaker Client 12</t>
  </si>
  <si>
    <t>Lee County ESPY 2.0</t>
  </si>
  <si>
    <t>ELUL 0805</t>
  </si>
  <si>
    <t>PowerDVD 5.5</t>
  </si>
  <si>
    <t>Crystal Reports 8_5 Pro, SP3</t>
  </si>
  <si>
    <t>Crystal Reports 10 SP3</t>
  </si>
  <si>
    <t>Corpscon 6.0.1</t>
  </si>
  <si>
    <t>WordPerfect Office 12</t>
  </si>
  <si>
    <t>Network ScanGear Ver.2.01</t>
  </si>
  <si>
    <t>Blue Sheet Tracking</t>
  </si>
  <si>
    <t>VCB Airport Volunteer</t>
  </si>
  <si>
    <t xml:space="preserve">Lee County Citrix </t>
  </si>
  <si>
    <t>Adobe PageMaker 7.0</t>
  </si>
  <si>
    <t>Adobe InDesign CS</t>
  </si>
  <si>
    <t>Adobe Photoshop CS</t>
  </si>
  <si>
    <t>Lee County Debris 2007</t>
  </si>
  <si>
    <t>EnvisionWare LPT Client</t>
  </si>
  <si>
    <t>Tidemark 354 Address Fix</t>
  </si>
  <si>
    <t>MSXML 4.0 SP2 Parser</t>
  </si>
  <si>
    <t>IDSMail32</t>
  </si>
  <si>
    <t>WinExit</t>
  </si>
  <si>
    <t>TIMECLOCK</t>
  </si>
  <si>
    <t>Oacle 10g</t>
  </si>
  <si>
    <t>Zoomtext 9.11</t>
  </si>
  <si>
    <t>Tidemark Advantage 3.56</t>
  </si>
  <si>
    <t>Poisson Rouge</t>
  </si>
  <si>
    <t>Sched21Client</t>
  </si>
  <si>
    <t>Microsoft SQL Server Native Client</t>
  </si>
  <si>
    <t>WP X4</t>
  </si>
  <si>
    <t>Microsoft 2.0 DotNet</t>
  </si>
  <si>
    <t>PWB Files LK Public</t>
  </si>
  <si>
    <t>Roxio Creator DE 9</t>
  </si>
  <si>
    <t>Microsoft Project 2007 Standard</t>
  </si>
  <si>
    <t>Cisco Systems VPN Client</t>
  </si>
  <si>
    <t>ArcGIS Desktop</t>
  </si>
  <si>
    <t>Sched21 Client Update Current</t>
  </si>
  <si>
    <t>ArcGIS Crystal Report Wizard</t>
  </si>
  <si>
    <t>Windows Xp Sp3</t>
  </si>
  <si>
    <t>Windows Installer 4.5</t>
  </si>
  <si>
    <t>Hurrevac 2009</t>
  </si>
  <si>
    <t>Microsoft Dot Net Framework 35</t>
  </si>
  <si>
    <t>ArcGIS ArcReader</t>
  </si>
  <si>
    <t>ArcReader93sp1</t>
  </si>
  <si>
    <t>KwikTag Client 3.6.4.3</t>
  </si>
  <si>
    <t>Shared Add-in Extensibility Update for Microsoft .NET Framework 2.0 (KB908002)</t>
  </si>
  <si>
    <t>Lockback Regkey</t>
  </si>
  <si>
    <t>Baseline Security Analyzer</t>
  </si>
  <si>
    <t>MS Office Pro 2003 ESP-Public</t>
  </si>
  <si>
    <t>OpenEdge 10.1B</t>
  </si>
  <si>
    <t>PDS Vista 4.1</t>
  </si>
  <si>
    <t>ITG Wrapper for Windows Update KB943729</t>
  </si>
  <si>
    <t>Microsoft Access 2003</t>
  </si>
  <si>
    <t>Adobe Digital Editions 1.7.2</t>
  </si>
  <si>
    <t>Internet Explorer 8</t>
  </si>
  <si>
    <t>Dot Net 4</t>
  </si>
  <si>
    <t>Florida Statutes</t>
  </si>
  <si>
    <t>Special Needs Data Base ODBC Connection</t>
  </si>
  <si>
    <t>Hach WIMS Client</t>
  </si>
  <si>
    <t>Microsoft SQL Server 2008 Native Client</t>
  </si>
  <si>
    <t>Microsoft Visual C++ 2010 Redistributable</t>
  </si>
  <si>
    <t>PasswordStore</t>
  </si>
  <si>
    <t>Microsoft Live Meeting 2007</t>
  </si>
  <si>
    <t>OverDrive Media Console 3.2.20</t>
  </si>
  <si>
    <t>OneClickDigital Media Manager 59.0.0.0</t>
  </si>
  <si>
    <t>Oneworld XE Production</t>
  </si>
  <si>
    <t>QuickTime 7.72.80.56</t>
  </si>
  <si>
    <t>Microsoft Office 2007 Primary Interop Assemblies</t>
  </si>
  <si>
    <t>VLC Media Player</t>
  </si>
  <si>
    <t>Microsoft Visual C++ 2005 Redistributable</t>
  </si>
  <si>
    <t>Outlook 2007</t>
  </si>
  <si>
    <t>IE8</t>
  </si>
  <si>
    <t>XPS Essentials Pack 1.2</t>
  </si>
  <si>
    <t>Office 2007 Service Pack 3</t>
  </si>
  <si>
    <t>ePadLink ePad Client 11.0</t>
  </si>
  <si>
    <t>POTS DB ODBC Connection</t>
  </si>
  <si>
    <t>Blio</t>
  </si>
  <si>
    <t>PlayReady PC Runtime x86</t>
  </si>
  <si>
    <t>Chameleon ODBC Connection</t>
  </si>
  <si>
    <t>PDS Vista 4.1 ODBC Connection</t>
  </si>
  <si>
    <t>FasterCS62</t>
  </si>
  <si>
    <t>Pictometry EFS 2.7 R1.17</t>
  </si>
  <si>
    <t>MS Office 2007 Pro Plus</t>
  </si>
  <si>
    <t>Adobe Acrobat 7.1.4 Professional</t>
  </si>
  <si>
    <t>Microsoft Visual C++ 2012</t>
  </si>
  <si>
    <t>OfficeDoKs</t>
  </si>
  <si>
    <t>IE8-WindowsXP</t>
  </si>
  <si>
    <t>IE9-Windows6.1</t>
  </si>
  <si>
    <t>KwikTag PrintTo Driver</t>
  </si>
  <si>
    <t>ArcGIS 10.2.1 for Desktop</t>
  </si>
  <si>
    <t>Adobe Shockwave Player 12.1.3.153</t>
  </si>
  <si>
    <t>Folio Viewer 4.9</t>
  </si>
  <si>
    <t>Package/DOTRFA/Ver 3/DOTRFA/DOTRFA</t>
  </si>
  <si>
    <t>SAP Crystal Reports runtime engine for .NET Framework (64-bit)</t>
  </si>
  <si>
    <t>SAP Crystal Reports runtime engine for .NET Framework 4 (32-bit)</t>
  </si>
  <si>
    <t>Java 7 Update 67 - 32 bit</t>
  </si>
  <si>
    <t>Java 7 Update 67 - 64 bit</t>
  </si>
  <si>
    <t>SIRE Client.NET 6.6.130.0</t>
  </si>
  <si>
    <t>Adobe PDF iFilter 11 for 64-bit platforms</t>
  </si>
  <si>
    <t>Silverlight</t>
  </si>
  <si>
    <t>J Walk</t>
  </si>
  <si>
    <t>CameoFM Version 3.1</t>
  </si>
  <si>
    <t>ALOHA Version 5.4.4</t>
  </si>
  <si>
    <t>CAMEO Chemicals 241-r181</t>
  </si>
  <si>
    <t>MARPLOT Version 5.01</t>
  </si>
  <si>
    <t>Internet Explorer 11 - 32 Bit</t>
  </si>
  <si>
    <t>Internet Explorer 11 - 64 Bit</t>
  </si>
  <si>
    <t>Java 8 Update 45 (32-Bit)</t>
  </si>
  <si>
    <t>Java 8 Update 45 (64-bit)</t>
  </si>
  <si>
    <t>iSeries</t>
  </si>
  <si>
    <t>Skype for Business</t>
  </si>
  <si>
    <t>Google Chrome 32-Bit - Version 46.0.2490.80</t>
  </si>
  <si>
    <t>Google Chrome 64-Bit - Version 46.0.2490.80</t>
  </si>
  <si>
    <t>Symantec Enterprise Vault 11</t>
  </si>
  <si>
    <t>Enterprise Vault 10</t>
  </si>
  <si>
    <t>ArcGIS 10.3.1 for Desktop</t>
  </si>
  <si>
    <t>TMW Asset Maintenance Windows Install for MS SQL Client</t>
  </si>
  <si>
    <t>Microsoft SQL Server 2012 Native Client</t>
  </si>
  <si>
    <t>Dell Command Update 2.1.1</t>
  </si>
  <si>
    <t>Vertex E-CIS</t>
  </si>
  <si>
    <t>Microsoft Visual C++ 2005 SP1</t>
  </si>
  <si>
    <t>Polaris-PreReqs</t>
  </si>
  <si>
    <t>Crystal XI Runtime</t>
  </si>
  <si>
    <t>Microsoft Office 2016 Pro Plus</t>
  </si>
  <si>
    <t>Windows 7 MAK Activation</t>
  </si>
  <si>
    <t>Windows 10 MAK Activation</t>
  </si>
  <si>
    <t>Adobe Reader DC 17.009.20044</t>
  </si>
  <si>
    <t>ArcGIS Desktop 10.5</t>
  </si>
  <si>
    <t>Enterprise Vault Outlook Add-in (x64) 12.1.2.1531</t>
  </si>
  <si>
    <t>Enterprise Vault Outlook Add-in (x86) 12.1.2.1531</t>
  </si>
  <si>
    <t>LABWORKS Client 6.7.155</t>
  </si>
  <si>
    <t>Hurrevac 1.7.1 (2017 Season)</t>
  </si>
  <si>
    <t>McAfee Agent 5.0.5.568</t>
  </si>
  <si>
    <t>Mozilla Firefox ESR 52.2.1</t>
  </si>
  <si>
    <t>IrfanView version 4.44 (32-Bit)</t>
  </si>
  <si>
    <t>Polaris Clients 5.5</t>
  </si>
  <si>
    <t>ArcGIS Desktop 10.5.1</t>
  </si>
  <si>
    <t>Office 2016 MAK Activation</t>
  </si>
  <si>
    <t>Green Panic Button - Admin Client</t>
  </si>
  <si>
    <t>Mimecast for Outlook 32-bit</t>
  </si>
  <si>
    <t>Adobe Flash Player 28.0.0.161 ActiveX (IE)</t>
  </si>
  <si>
    <t>Adobe Flash Player 28.0.0.161 NPAPI (Firefox)</t>
  </si>
  <si>
    <t>Adobe Reader XI (11.0.05)</t>
  </si>
  <si>
    <t>Adobe Flash Player 28.0.0.161 PPAPI (Google Chrome)</t>
  </si>
  <si>
    <t>McAfee Agent 5.5.0.447</t>
  </si>
  <si>
    <t>TMW Asset Maintenance Windows Upgrade for MS SQL Client</t>
  </si>
  <si>
    <t>Onbase 16 (Unity Client)</t>
  </si>
  <si>
    <t>Hyland OnBase 16 Virtual Print Driver</t>
  </si>
  <si>
    <t>The listing below identifies some of the commonly used applications.  Some listing are the same application but different version numbers</t>
  </si>
  <si>
    <t>Please refer to the Master Services Agreement exhibit for "SLA Service Definitions", "Measurement Penalties", and Exhibit 4 for Legends related to this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</si>
</sst>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rgb="FF000000"/>
      <name val="Times New Roman"/>
      <family val="1"/>
    </font>
    <font>
      <sz val="11"/>
      <color rgb="FF000000"/>
      <name val="Calibri"/>
      <family val="2"/>
      <scheme val="minor"/>
    </font>
    <font>
      <b/>
      <i/>
      <sz val="11"/>
      <color rgb="FF000000"/>
      <name val="Calibri"/>
      <family val="2"/>
      <scheme val="minor"/>
    </font>
    <font>
      <b/>
      <i/>
      <sz val="11"/>
      <color theme="1"/>
      <name val="Calibri"/>
      <family val="2"/>
      <scheme val="minor"/>
    </font>
    <font>
      <b/>
      <sz val="11"/>
      <color rgb="FF000000"/>
      <name val="Calibri"/>
      <family val="2"/>
      <scheme val="minor"/>
    </font>
    <font>
      <sz val="11"/>
      <name val="Calibri"/>
      <family val="2"/>
      <scheme val="minor"/>
    </font>
    <font>
      <b/>
      <sz val="10"/>
      <color theme="1"/>
      <name val="Arial"/>
      <family val="2"/>
    </font>
    <font>
      <sz val="10"/>
      <color indexed="8"/>
      <name val="Arial"/>
      <family val="2"/>
    </font>
    <font>
      <b/>
      <sz val="10"/>
      <color indexed="8"/>
      <name val="Arial"/>
      <family val="2"/>
    </font>
    <font>
      <b/>
      <sz val="1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sz val="10"/>
      <color indexed="8"/>
      <name val="Calibri"/>
      <family val="2"/>
      <scheme val="minor"/>
    </font>
  </fonts>
  <fills count="13">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rgb="FF5F9BD5"/>
        <bgColor indexed="64"/>
      </patternFill>
    </fill>
    <fill>
      <patternFill patternType="solid">
        <fgColor theme="0" tint="-0.1499679555650502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auto="1"/>
      </left>
      <right style="thin">
        <color indexed="64"/>
      </right>
      <top style="thin">
        <color indexed="64"/>
      </top>
      <bottom/>
      <diagonal/>
    </border>
    <border>
      <left style="thin">
        <color indexed="64"/>
      </left>
      <right style="medium">
        <color auto="1"/>
      </right>
      <top style="thin">
        <color indexed="64"/>
      </top>
      <bottom/>
      <diagonal/>
    </border>
    <border>
      <left style="medium">
        <color auto="1"/>
      </left>
      <right style="medium">
        <color auto="1"/>
      </right>
      <top style="thin">
        <color auto="1"/>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auto="1"/>
      </left>
      <right style="medium">
        <color indexed="64"/>
      </right>
      <top style="thin">
        <color auto="1"/>
      </top>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thin">
        <color auto="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4" fillId="0" borderId="0"/>
    <xf numFmtId="43" fontId="1" fillId="0" borderId="0" applyFont="0" applyFill="0" applyBorder="0" applyAlignment="0" applyProtection="0"/>
    <xf numFmtId="0" fontId="11" fillId="0" borderId="0">
      <alignment vertical="top"/>
    </xf>
  </cellStyleXfs>
  <cellXfs count="171">
    <xf numFmtId="0" fontId="0" fillId="0" borderId="0" xfId="0"/>
    <xf numFmtId="0" fontId="0" fillId="0" borderId="0" xfId="0" applyFont="1"/>
    <xf numFmtId="0" fontId="2" fillId="0" borderId="0" xfId="0" applyFont="1" applyFill="1" applyBorder="1" applyAlignment="1">
      <alignment vertical="top"/>
    </xf>
    <xf numFmtId="0" fontId="0" fillId="0" borderId="0" xfId="0" applyFont="1" applyBorder="1" applyAlignment="1">
      <alignment vertical="top"/>
    </xf>
    <xf numFmtId="0" fontId="5" fillId="0" borderId="0" xfId="1" applyNumberFormat="1" applyFont="1" applyFill="1" applyBorder="1" applyAlignment="1" applyProtection="1">
      <alignment horizontal="center" vertical="top" wrapText="1"/>
    </xf>
    <xf numFmtId="0" fontId="5" fillId="0" borderId="0" xfId="1" applyFont="1" applyFill="1" applyBorder="1" applyAlignment="1" applyProtection="1">
      <alignment horizontal="left" vertical="top" wrapText="1"/>
    </xf>
    <xf numFmtId="0" fontId="0" fillId="0" borderId="0" xfId="0" applyFont="1" applyAlignment="1">
      <alignment vertical="top"/>
    </xf>
    <xf numFmtId="0" fontId="2" fillId="6" borderId="8" xfId="0" applyFont="1" applyFill="1" applyBorder="1" applyAlignment="1">
      <alignment horizontal="center" vertical="top"/>
    </xf>
    <xf numFmtId="0" fontId="2" fillId="6" borderId="8" xfId="0" applyFont="1" applyFill="1" applyBorder="1" applyAlignment="1">
      <alignment vertical="top"/>
    </xf>
    <xf numFmtId="0" fontId="2" fillId="6" borderId="9" xfId="0" applyFont="1" applyFill="1" applyBorder="1" applyAlignment="1">
      <alignment horizontal="center" vertical="top"/>
    </xf>
    <xf numFmtId="0" fontId="2" fillId="6" borderId="10" xfId="0" applyFont="1" applyFill="1" applyBorder="1" applyAlignment="1">
      <alignment horizontal="center" vertical="top"/>
    </xf>
    <xf numFmtId="0" fontId="0" fillId="0" borderId="11" xfId="0" applyFont="1" applyBorder="1" applyAlignment="1">
      <alignment horizontal="center" vertical="top"/>
    </xf>
    <xf numFmtId="0" fontId="0" fillId="0" borderId="11" xfId="0" applyFont="1" applyFill="1" applyBorder="1" applyAlignment="1">
      <alignment vertical="top" wrapText="1"/>
    </xf>
    <xf numFmtId="0" fontId="0" fillId="0" borderId="12" xfId="0" applyFont="1" applyBorder="1" applyAlignment="1">
      <alignment horizontal="center" vertical="top"/>
    </xf>
    <xf numFmtId="0" fontId="0" fillId="0" borderId="13" xfId="0" applyFont="1" applyBorder="1" applyAlignment="1">
      <alignment horizontal="center" vertical="top"/>
    </xf>
    <xf numFmtId="9" fontId="0" fillId="0" borderId="12" xfId="1" applyNumberFormat="1" applyFont="1" applyFill="1" applyBorder="1" applyAlignment="1" applyProtection="1">
      <alignment horizontal="center" vertical="top" wrapText="1"/>
      <protection locked="0"/>
    </xf>
    <xf numFmtId="0" fontId="1" fillId="0" borderId="13" xfId="1" applyFont="1" applyFill="1" applyBorder="1" applyAlignment="1" applyProtection="1">
      <alignment horizontal="left" vertical="top" wrapText="1"/>
      <protection locked="0"/>
    </xf>
    <xf numFmtId="0" fontId="0" fillId="0" borderId="12" xfId="0" applyFont="1" applyFill="1" applyBorder="1" applyAlignment="1">
      <alignment horizontal="center" vertical="top" wrapText="1"/>
    </xf>
    <xf numFmtId="0" fontId="0" fillId="0" borderId="13" xfId="0" applyFont="1" applyFill="1" applyBorder="1" applyAlignment="1">
      <alignment horizontal="center" vertical="top" wrapText="1"/>
    </xf>
    <xf numFmtId="0" fontId="0" fillId="0" borderId="12" xfId="0" applyFont="1" applyFill="1" applyBorder="1" applyAlignment="1">
      <alignment horizontal="center" vertical="top"/>
    </xf>
    <xf numFmtId="0" fontId="0" fillId="0" borderId="13" xfId="0" applyFont="1" applyFill="1" applyBorder="1" applyAlignment="1">
      <alignment horizontal="center" vertical="top"/>
    </xf>
    <xf numFmtId="0" fontId="0" fillId="0" borderId="11" xfId="0" applyFont="1" applyFill="1" applyBorder="1" applyAlignment="1">
      <alignment horizontal="left" vertical="top" wrapText="1"/>
    </xf>
    <xf numFmtId="0" fontId="0" fillId="0" borderId="11" xfId="0" applyFont="1" applyBorder="1" applyAlignment="1">
      <alignment vertical="top" wrapText="1"/>
    </xf>
    <xf numFmtId="0" fontId="0" fillId="0" borderId="15" xfId="0" applyFont="1" applyBorder="1" applyAlignment="1">
      <alignment horizontal="center" vertical="top"/>
    </xf>
    <xf numFmtId="0" fontId="0" fillId="0" borderId="16" xfId="0" applyFont="1" applyBorder="1" applyAlignment="1">
      <alignment horizontal="center" vertical="top"/>
    </xf>
    <xf numFmtId="9" fontId="0" fillId="0" borderId="15" xfId="1" applyNumberFormat="1" applyFont="1" applyFill="1" applyBorder="1" applyAlignment="1" applyProtection="1">
      <alignment horizontal="center" vertical="top" wrapText="1"/>
      <protection locked="0"/>
    </xf>
    <xf numFmtId="0" fontId="1" fillId="0" borderId="16" xfId="1" applyFont="1" applyFill="1" applyBorder="1" applyAlignment="1" applyProtection="1">
      <alignment horizontal="left" vertical="top" wrapText="1"/>
      <protection locked="0"/>
    </xf>
    <xf numFmtId="0" fontId="0" fillId="0" borderId="0" xfId="0" applyFont="1" applyAlignment="1">
      <alignment horizontal="center" vertical="top"/>
    </xf>
    <xf numFmtId="0" fontId="0" fillId="0" borderId="0" xfId="0" applyFont="1" applyBorder="1" applyAlignment="1">
      <alignment horizontal="center" vertical="top"/>
    </xf>
    <xf numFmtId="0" fontId="5" fillId="0" borderId="0" xfId="1" applyNumberFormat="1" applyFont="1" applyFill="1" applyBorder="1" applyAlignment="1">
      <alignment horizontal="center" vertical="top" wrapText="1"/>
    </xf>
    <xf numFmtId="0" fontId="5" fillId="0" borderId="0" xfId="1" applyFont="1" applyFill="1" applyBorder="1" applyAlignment="1">
      <alignment horizontal="left" vertical="top" wrapText="1"/>
    </xf>
    <xf numFmtId="0" fontId="6" fillId="0" borderId="0" xfId="1" applyNumberFormat="1" applyFont="1" applyFill="1" applyBorder="1" applyAlignment="1">
      <alignment horizontal="left" vertical="top"/>
    </xf>
    <xf numFmtId="0" fontId="7" fillId="0" borderId="0" xfId="0" applyFont="1" applyAlignment="1">
      <alignment horizontal="left" vertical="top"/>
    </xf>
    <xf numFmtId="0" fontId="0" fillId="0" borderId="0" xfId="0" applyFont="1" applyBorder="1" applyAlignment="1">
      <alignment horizontal="center" vertical="center"/>
    </xf>
    <xf numFmtId="0" fontId="0" fillId="0" borderId="0" xfId="0" applyFont="1" applyBorder="1" applyAlignment="1">
      <alignment vertical="top" wrapText="1"/>
    </xf>
    <xf numFmtId="0" fontId="2" fillId="6" borderId="19" xfId="0" applyFont="1" applyFill="1" applyBorder="1" applyAlignment="1">
      <alignment horizontal="center" vertical="top"/>
    </xf>
    <xf numFmtId="0" fontId="0" fillId="0" borderId="0" xfId="0" applyFont="1" applyAlignment="1" applyProtection="1">
      <alignment vertical="top"/>
    </xf>
    <xf numFmtId="0" fontId="5" fillId="0" borderId="0" xfId="1" applyFont="1" applyFill="1" applyBorder="1" applyAlignment="1" applyProtection="1">
      <alignment horizontal="center" vertical="top" wrapText="1"/>
    </xf>
    <xf numFmtId="0" fontId="1" fillId="0" borderId="0" xfId="0" applyFont="1" applyAlignment="1" applyProtection="1">
      <alignment vertical="top"/>
    </xf>
    <xf numFmtId="0" fontId="8" fillId="9" borderId="20" xfId="1" applyFont="1" applyFill="1" applyBorder="1" applyAlignment="1" applyProtection="1">
      <alignment horizontal="center" vertical="top" wrapText="1"/>
    </xf>
    <xf numFmtId="0" fontId="8" fillId="9" borderId="21" xfId="1" applyFont="1" applyFill="1" applyBorder="1" applyAlignment="1" applyProtection="1">
      <alignment horizontal="center" vertical="top" wrapText="1"/>
    </xf>
    <xf numFmtId="0" fontId="8" fillId="9" borderId="22" xfId="1" applyNumberFormat="1" applyFont="1" applyFill="1" applyBorder="1" applyAlignment="1" applyProtection="1">
      <alignment horizontal="center" vertical="top" wrapText="1"/>
    </xf>
    <xf numFmtId="0" fontId="8" fillId="9" borderId="21" xfId="1" applyNumberFormat="1" applyFont="1" applyFill="1" applyBorder="1" applyAlignment="1" applyProtection="1">
      <alignment horizontal="center" vertical="top" wrapText="1"/>
    </xf>
    <xf numFmtId="0" fontId="9" fillId="0" borderId="23" xfId="1" applyFont="1" applyFill="1" applyBorder="1" applyAlignment="1">
      <alignment horizontal="center" vertical="top" wrapText="1"/>
    </xf>
    <xf numFmtId="0" fontId="5" fillId="0" borderId="24" xfId="1" applyFont="1" applyFill="1" applyBorder="1" applyAlignment="1">
      <alignment horizontal="left" vertical="top" wrapText="1"/>
    </xf>
    <xf numFmtId="0" fontId="5" fillId="0" borderId="25" xfId="1" applyNumberFormat="1" applyFont="1" applyFill="1" applyBorder="1" applyAlignment="1">
      <alignment horizontal="center" vertical="top" wrapText="1"/>
    </xf>
    <xf numFmtId="9" fontId="5" fillId="0" borderId="24" xfId="1" applyNumberFormat="1" applyFont="1" applyFill="1" applyBorder="1" applyAlignment="1">
      <alignment horizontal="center" vertical="top" wrapText="1"/>
    </xf>
    <xf numFmtId="0" fontId="0" fillId="0" borderId="0" xfId="0" applyFont="1" applyFill="1" applyAlignment="1">
      <alignment vertical="top"/>
    </xf>
    <xf numFmtId="0" fontId="5" fillId="0" borderId="23" xfId="1" applyFont="1" applyFill="1" applyBorder="1" applyAlignment="1">
      <alignment horizontal="center" vertical="top" wrapText="1"/>
    </xf>
    <xf numFmtId="0" fontId="5" fillId="0" borderId="25" xfId="1" quotePrefix="1" applyNumberFormat="1" applyFont="1" applyFill="1" applyBorder="1" applyAlignment="1">
      <alignment horizontal="center" vertical="top" wrapText="1"/>
    </xf>
    <xf numFmtId="0" fontId="5" fillId="0" borderId="26" xfId="1" applyFont="1" applyFill="1" applyBorder="1" applyAlignment="1">
      <alignment horizontal="center" vertical="top" wrapText="1"/>
    </xf>
    <xf numFmtId="0" fontId="5" fillId="0" borderId="27" xfId="1" applyFont="1" applyFill="1" applyBorder="1" applyAlignment="1">
      <alignment horizontal="left" vertical="top" wrapText="1"/>
    </xf>
    <xf numFmtId="0" fontId="5" fillId="0" borderId="28" xfId="1" applyNumberFormat="1" applyFont="1" applyFill="1" applyBorder="1" applyAlignment="1">
      <alignment horizontal="center" vertical="top" wrapText="1"/>
    </xf>
    <xf numFmtId="9" fontId="5" fillId="0" borderId="27" xfId="1" applyNumberFormat="1" applyFont="1" applyFill="1" applyBorder="1" applyAlignment="1">
      <alignment horizontal="center" vertical="top" wrapText="1"/>
    </xf>
    <xf numFmtId="0" fontId="5" fillId="0" borderId="16" xfId="1" applyFont="1" applyFill="1" applyBorder="1" applyAlignment="1" applyProtection="1">
      <alignment horizontal="left" vertical="top" wrapText="1"/>
      <protection locked="0"/>
    </xf>
    <xf numFmtId="0" fontId="0" fillId="0" borderId="0" xfId="0" applyNumberFormat="1" applyFont="1" applyBorder="1" applyAlignment="1">
      <alignment horizontal="center" vertical="top"/>
    </xf>
    <xf numFmtId="0" fontId="0" fillId="0" borderId="0" xfId="0" applyNumberFormat="1" applyFont="1" applyAlignment="1">
      <alignment horizontal="center" vertical="top"/>
    </xf>
    <xf numFmtId="0" fontId="2" fillId="0" borderId="0" xfId="0" applyFont="1" applyFill="1" applyBorder="1" applyAlignment="1"/>
    <xf numFmtId="0" fontId="2" fillId="6" borderId="25" xfId="0" applyFont="1" applyFill="1" applyBorder="1" applyAlignment="1">
      <alignment horizontal="center" vertical="top"/>
    </xf>
    <xf numFmtId="0" fontId="2" fillId="6" borderId="25" xfId="0" applyFont="1" applyFill="1" applyBorder="1" applyAlignment="1">
      <alignment vertical="top"/>
    </xf>
    <xf numFmtId="0" fontId="0" fillId="0" borderId="0" xfId="0" applyAlignment="1">
      <alignment vertical="top"/>
    </xf>
    <xf numFmtId="0" fontId="0" fillId="0" borderId="25" xfId="0" applyBorder="1" applyAlignment="1">
      <alignment horizontal="center" vertical="top"/>
    </xf>
    <xf numFmtId="0" fontId="9" fillId="0" borderId="25" xfId="0" applyFont="1" applyFill="1" applyBorder="1" applyAlignment="1">
      <alignment vertical="top"/>
    </xf>
    <xf numFmtId="0" fontId="9" fillId="0" borderId="0" xfId="0" applyFont="1" applyFill="1" applyBorder="1" applyAlignment="1">
      <alignment vertical="top"/>
    </xf>
    <xf numFmtId="0" fontId="9" fillId="0" borderId="0" xfId="0" applyFont="1" applyFill="1" applyAlignment="1">
      <alignment vertical="top"/>
    </xf>
    <xf numFmtId="0" fontId="3" fillId="0" borderId="29" xfId="0" applyFont="1" applyBorder="1" applyAlignment="1">
      <alignment horizontal="left"/>
    </xf>
    <xf numFmtId="0" fontId="0" fillId="0" borderId="30" xfId="0" applyBorder="1" applyAlignment="1">
      <alignment horizontal="left"/>
    </xf>
    <xf numFmtId="0" fontId="0" fillId="0" borderId="25" xfId="0" applyBorder="1" applyAlignment="1">
      <alignment horizontal="left"/>
    </xf>
    <xf numFmtId="0" fontId="3" fillId="10" borderId="25" xfId="0" applyFont="1" applyFill="1" applyBorder="1" applyAlignment="1">
      <alignment horizontal="center"/>
    </xf>
    <xf numFmtId="0" fontId="3" fillId="10" borderId="25" xfId="0" applyFont="1" applyFill="1" applyBorder="1" applyAlignment="1"/>
    <xf numFmtId="0" fontId="3" fillId="0" borderId="0" xfId="0" applyFont="1"/>
    <xf numFmtId="0" fontId="3" fillId="0" borderId="25" xfId="0" applyFont="1" applyBorder="1"/>
    <xf numFmtId="0" fontId="0" fillId="0" borderId="25" xfId="0" applyBorder="1"/>
    <xf numFmtId="0" fontId="0" fillId="0" borderId="0" xfId="0" applyAlignment="1">
      <alignment horizontal="center"/>
    </xf>
    <xf numFmtId="0" fontId="10" fillId="0" borderId="30" xfId="0" applyFont="1" applyBorder="1" applyAlignment="1">
      <alignment horizontal="right"/>
    </xf>
    <xf numFmtId="0" fontId="3" fillId="0" borderId="0" xfId="0" applyFont="1" applyBorder="1" applyAlignment="1"/>
    <xf numFmtId="0" fontId="3" fillId="11" borderId="25" xfId="0" applyFont="1" applyFill="1" applyBorder="1"/>
    <xf numFmtId="0" fontId="3" fillId="12" borderId="25" xfId="0" applyFont="1" applyFill="1" applyBorder="1" applyAlignment="1">
      <alignment horizontal="left"/>
    </xf>
    <xf numFmtId="0" fontId="3" fillId="0" borderId="25" xfId="0" applyFont="1" applyFill="1" applyBorder="1"/>
    <xf numFmtId="0" fontId="0" fillId="0" borderId="25" xfId="0" applyFill="1" applyBorder="1" applyAlignment="1">
      <alignment horizontal="left"/>
    </xf>
    <xf numFmtId="0" fontId="0" fillId="0" borderId="25" xfId="0" applyFont="1" applyFill="1" applyBorder="1"/>
    <xf numFmtId="0" fontId="3" fillId="0" borderId="30" xfId="0" applyFont="1" applyFill="1" applyBorder="1"/>
    <xf numFmtId="0" fontId="0" fillId="0" borderId="25" xfId="0" applyFont="1" applyFill="1" applyBorder="1" applyAlignment="1"/>
    <xf numFmtId="0" fontId="0" fillId="0" borderId="37" xfId="0" applyFont="1" applyFill="1" applyBorder="1" applyAlignment="1"/>
    <xf numFmtId="0" fontId="0" fillId="0" borderId="37" xfId="0" applyFill="1" applyBorder="1" applyAlignment="1">
      <alignment horizontal="left"/>
    </xf>
    <xf numFmtId="0" fontId="0" fillId="0" borderId="25" xfId="0" applyFill="1" applyBorder="1" applyAlignment="1">
      <alignment horizontal="center" vertical="top"/>
    </xf>
    <xf numFmtId="164" fontId="3" fillId="11" borderId="25" xfId="2" applyNumberFormat="1" applyFont="1" applyFill="1" applyBorder="1" applyAlignment="1">
      <alignment horizontal="left" wrapText="1"/>
    </xf>
    <xf numFmtId="164" fontId="3" fillId="11" borderId="25" xfId="2" applyNumberFormat="1" applyFont="1" applyFill="1" applyBorder="1" applyAlignment="1">
      <alignment horizontal="center" wrapText="1"/>
    </xf>
    <xf numFmtId="0" fontId="0" fillId="0" borderId="25" xfId="0" applyBorder="1" applyAlignment="1">
      <alignment horizontal="center"/>
    </xf>
    <xf numFmtId="0" fontId="0" fillId="0" borderId="25" xfId="0" applyBorder="1" applyAlignment="1">
      <alignment horizontal="right"/>
    </xf>
    <xf numFmtId="0" fontId="0" fillId="0" borderId="25" xfId="0" applyFont="1" applyBorder="1" applyAlignment="1">
      <alignment horizontal="left"/>
    </xf>
    <xf numFmtId="0" fontId="0" fillId="0" borderId="25" xfId="0" applyFont="1" applyFill="1" applyBorder="1" applyAlignment="1">
      <alignment horizontal="left"/>
    </xf>
    <xf numFmtId="0" fontId="3" fillId="0" borderId="30" xfId="0" applyFont="1" applyBorder="1" applyAlignment="1">
      <alignment horizontal="right"/>
    </xf>
    <xf numFmtId="0" fontId="3" fillId="0" borderId="38" xfId="0" applyFont="1" applyBorder="1" applyAlignment="1">
      <alignment horizontal="right"/>
    </xf>
    <xf numFmtId="0" fontId="3" fillId="0" borderId="39" xfId="0" applyFont="1" applyBorder="1" applyAlignment="1">
      <alignment horizontal="right"/>
    </xf>
    <xf numFmtId="0" fontId="0" fillId="0" borderId="25" xfId="0" applyFill="1" applyBorder="1"/>
    <xf numFmtId="0" fontId="2" fillId="0" borderId="0" xfId="1" applyFont="1" applyFill="1" applyBorder="1" applyAlignment="1" applyProtection="1">
      <alignment vertical="top" wrapText="1"/>
    </xf>
    <xf numFmtId="3" fontId="0" fillId="0" borderId="25" xfId="0" applyNumberFormat="1" applyBorder="1" applyAlignment="1">
      <alignment horizontal="center"/>
    </xf>
    <xf numFmtId="3" fontId="0" fillId="0" borderId="30" xfId="0" applyNumberFormat="1" applyBorder="1" applyAlignment="1">
      <alignment horizontal="center"/>
    </xf>
    <xf numFmtId="3" fontId="0" fillId="0" borderId="29" xfId="0" applyNumberFormat="1" applyBorder="1" applyAlignment="1">
      <alignment horizontal="center"/>
    </xf>
    <xf numFmtId="164" fontId="0" fillId="0" borderId="25" xfId="2" applyNumberFormat="1" applyFont="1" applyBorder="1" applyAlignment="1">
      <alignment horizontal="center"/>
    </xf>
    <xf numFmtId="164" fontId="0" fillId="0" borderId="30" xfId="2" applyNumberFormat="1" applyFont="1" applyBorder="1" applyAlignment="1">
      <alignment horizontal="center"/>
    </xf>
    <xf numFmtId="164" fontId="3" fillId="0" borderId="33" xfId="2" applyNumberFormat="1" applyFont="1" applyBorder="1" applyAlignment="1">
      <alignment horizontal="center"/>
    </xf>
    <xf numFmtId="164" fontId="3" fillId="0" borderId="25" xfId="2" applyNumberFormat="1" applyFont="1" applyBorder="1" applyAlignment="1">
      <alignment horizontal="center"/>
    </xf>
    <xf numFmtId="164" fontId="3" fillId="11" borderId="25" xfId="2" applyNumberFormat="1" applyFont="1" applyFill="1" applyBorder="1" applyAlignment="1">
      <alignment horizontal="center"/>
    </xf>
    <xf numFmtId="164" fontId="0" fillId="0" borderId="25" xfId="2" applyNumberFormat="1" applyFont="1" applyFill="1" applyBorder="1" applyAlignment="1">
      <alignment horizontal="center"/>
    </xf>
    <xf numFmtId="0" fontId="0" fillId="0" borderId="25" xfId="0" applyFont="1" applyFill="1" applyBorder="1" applyAlignment="1">
      <alignment horizontal="center"/>
    </xf>
    <xf numFmtId="0" fontId="12" fillId="0" borderId="30" xfId="3" applyFont="1" applyBorder="1" applyAlignment="1">
      <alignment horizontal="center" vertical="top"/>
    </xf>
    <xf numFmtId="164" fontId="0" fillId="0" borderId="37" xfId="2" applyNumberFormat="1" applyFont="1" applyFill="1" applyBorder="1" applyAlignment="1">
      <alignment horizontal="center"/>
    </xf>
    <xf numFmtId="0" fontId="10" fillId="0" borderId="30" xfId="0" applyFont="1" applyBorder="1" applyAlignment="1">
      <alignment horizontal="center"/>
    </xf>
    <xf numFmtId="0" fontId="14" fillId="0" borderId="0" xfId="0" applyFont="1" applyAlignment="1">
      <alignment vertical="top"/>
    </xf>
    <xf numFmtId="0" fontId="5" fillId="0" borderId="25" xfId="1" applyFont="1" applyFill="1" applyBorder="1" applyAlignment="1">
      <alignment horizontal="left" vertical="top" wrapText="1"/>
    </xf>
    <xf numFmtId="0" fontId="5" fillId="0" borderId="28" xfId="1" applyFont="1" applyFill="1" applyBorder="1" applyAlignment="1">
      <alignment horizontal="left" vertical="top" wrapText="1"/>
    </xf>
    <xf numFmtId="0" fontId="1" fillId="0" borderId="0" xfId="0" applyFont="1"/>
    <xf numFmtId="0" fontId="1" fillId="0" borderId="0" xfId="0" applyFont="1" applyAlignment="1">
      <alignment horizontal="center"/>
    </xf>
    <xf numFmtId="0" fontId="15" fillId="11" borderId="25" xfId="0" applyFont="1" applyFill="1" applyBorder="1"/>
    <xf numFmtId="164" fontId="15" fillId="11" borderId="25" xfId="2" applyNumberFormat="1" applyFont="1" applyFill="1" applyBorder="1" applyAlignment="1">
      <alignment horizontal="center"/>
    </xf>
    <xf numFmtId="164" fontId="1" fillId="0" borderId="0" xfId="2" applyNumberFormat="1" applyFont="1" applyAlignment="1">
      <alignment horizontal="center"/>
    </xf>
    <xf numFmtId="0" fontId="15" fillId="0" borderId="25" xfId="0" applyFont="1" applyBorder="1"/>
    <xf numFmtId="0" fontId="16" fillId="0" borderId="25" xfId="0" applyFont="1" applyBorder="1"/>
    <xf numFmtId="0" fontId="16" fillId="0" borderId="25" xfId="0" applyFont="1" applyBorder="1" applyAlignment="1">
      <alignment horizontal="center"/>
    </xf>
    <xf numFmtId="0" fontId="17" fillId="0" borderId="0" xfId="3" applyFont="1" applyAlignment="1">
      <alignment vertical="top"/>
    </xf>
    <xf numFmtId="0" fontId="1" fillId="0" borderId="0" xfId="0" applyNumberFormat="1" applyFont="1" applyAlignment="1">
      <alignment vertical="center"/>
    </xf>
    <xf numFmtId="0" fontId="15" fillId="0" borderId="30" xfId="0" applyFont="1" applyBorder="1" applyAlignment="1">
      <alignment horizontal="right"/>
    </xf>
    <xf numFmtId="3" fontId="15" fillId="0" borderId="30" xfId="0" applyNumberFormat="1" applyFont="1" applyBorder="1" applyAlignment="1">
      <alignment horizontal="center" vertical="center"/>
    </xf>
    <xf numFmtId="0" fontId="15" fillId="0" borderId="34" xfId="0" applyFont="1" applyBorder="1"/>
    <xf numFmtId="0" fontId="16" fillId="0" borderId="35" xfId="0" applyFont="1" applyBorder="1"/>
    <xf numFmtId="3" fontId="15" fillId="0" borderId="36" xfId="0" applyNumberFormat="1" applyFont="1" applyBorder="1" applyAlignment="1">
      <alignment horizontal="center" vertical="center"/>
    </xf>
    <xf numFmtId="0" fontId="1" fillId="0" borderId="25" xfId="0" applyFont="1" applyFill="1" applyBorder="1" applyAlignment="1">
      <alignment horizontal="left"/>
    </xf>
    <xf numFmtId="164" fontId="1" fillId="0" borderId="25" xfId="2" applyNumberFormat="1" applyFont="1" applyFill="1" applyBorder="1" applyAlignment="1">
      <alignment horizontal="center"/>
    </xf>
    <xf numFmtId="0" fontId="1" fillId="0" borderId="0" xfId="0" applyFont="1" applyFill="1"/>
    <xf numFmtId="0" fontId="1" fillId="0" borderId="0" xfId="0" applyFont="1" applyFill="1" applyBorder="1"/>
    <xf numFmtId="0" fontId="8" fillId="9" borderId="21" xfId="1" applyFont="1" applyFill="1" applyBorder="1" applyAlignment="1" applyProtection="1">
      <alignment horizontal="center" vertical="top" wrapText="1"/>
    </xf>
    <xf numFmtId="0" fontId="5" fillId="0" borderId="24" xfId="1" applyFont="1" applyFill="1" applyBorder="1" applyAlignment="1">
      <alignment horizontal="left" vertical="top" wrapText="1"/>
    </xf>
    <xf numFmtId="0" fontId="0" fillId="0" borderId="14" xfId="0" applyFont="1" applyBorder="1" applyAlignment="1">
      <alignment horizontal="center" vertical="top" wrapText="1"/>
    </xf>
    <xf numFmtId="0" fontId="3" fillId="7" borderId="43" xfId="1" applyNumberFormat="1" applyFont="1" applyFill="1" applyBorder="1" applyAlignment="1" applyProtection="1">
      <alignment horizontal="center" vertical="top" wrapText="1"/>
      <protection locked="0"/>
    </xf>
    <xf numFmtId="0" fontId="3" fillId="7" borderId="44" xfId="1" applyFont="1" applyFill="1" applyBorder="1" applyAlignment="1" applyProtection="1">
      <alignment horizontal="center" vertical="top" wrapText="1"/>
      <protection locked="0"/>
    </xf>
    <xf numFmtId="0" fontId="3" fillId="11" borderId="25" xfId="0" applyFont="1" applyFill="1" applyBorder="1" applyAlignment="1">
      <alignment horizontal="center" vertical="top" wrapText="1"/>
    </xf>
    <xf numFmtId="0" fontId="0" fillId="0" borderId="15" xfId="0" applyFont="1" applyBorder="1" applyAlignment="1">
      <alignment horizontal="left" vertical="top" wrapText="1"/>
    </xf>
    <xf numFmtId="0" fontId="0" fillId="0" borderId="0" xfId="0" applyFont="1" applyFill="1" applyBorder="1" applyAlignment="1">
      <alignment vertical="top"/>
    </xf>
    <xf numFmtId="0" fontId="3" fillId="11" borderId="25" xfId="0" applyFont="1" applyFill="1" applyBorder="1" applyAlignment="1">
      <alignment horizontal="center" wrapText="1"/>
    </xf>
    <xf numFmtId="0" fontId="2" fillId="2" borderId="0" xfId="0" applyFont="1" applyFill="1" applyBorder="1" applyAlignment="1">
      <alignment horizontal="center"/>
    </xf>
    <xf numFmtId="0" fontId="2" fillId="2" borderId="0" xfId="0" applyFont="1" applyFill="1" applyBorder="1" applyAlignment="1">
      <alignment horizontal="center" vertical="top"/>
    </xf>
    <xf numFmtId="0" fontId="2" fillId="3" borderId="1" xfId="0" applyFont="1" applyFill="1" applyBorder="1" applyAlignment="1">
      <alignment horizontal="center" vertical="top"/>
    </xf>
    <xf numFmtId="0" fontId="2" fillId="3" borderId="2" xfId="0" applyFont="1" applyFill="1" applyBorder="1" applyAlignment="1">
      <alignment horizontal="center" vertical="top"/>
    </xf>
    <xf numFmtId="0" fontId="2" fillId="3" borderId="3" xfId="0" applyFont="1" applyFill="1" applyBorder="1" applyAlignment="1">
      <alignment horizontal="center" vertical="top"/>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2" fillId="4" borderId="4" xfId="0" applyFont="1" applyFill="1" applyBorder="1" applyAlignment="1">
      <alignment horizontal="center" vertical="top"/>
    </xf>
    <xf numFmtId="0" fontId="2" fillId="4" borderId="5" xfId="0" applyFont="1" applyFill="1" applyBorder="1" applyAlignment="1">
      <alignment horizontal="center" vertical="top"/>
    </xf>
    <xf numFmtId="0" fontId="2" fillId="5" borderId="6" xfId="1" applyNumberFormat="1" applyFont="1" applyFill="1" applyBorder="1" applyAlignment="1" applyProtection="1">
      <alignment horizontal="center" vertical="top" wrapText="1"/>
      <protection locked="0"/>
    </xf>
    <xf numFmtId="0" fontId="2" fillId="5" borderId="7" xfId="1" applyNumberFormat="1" applyFont="1" applyFill="1" applyBorder="1" applyAlignment="1" applyProtection="1">
      <alignment horizontal="center" vertical="top" wrapText="1"/>
      <protection locked="0"/>
    </xf>
    <xf numFmtId="0" fontId="2" fillId="3" borderId="17" xfId="0" applyFont="1" applyFill="1" applyBorder="1" applyAlignment="1">
      <alignment horizontal="center" vertical="top"/>
    </xf>
    <xf numFmtId="0" fontId="2" fillId="3" borderId="18" xfId="0" applyFont="1" applyFill="1" applyBorder="1" applyAlignment="1">
      <alignment horizontal="center" vertical="top"/>
    </xf>
    <xf numFmtId="0" fontId="2" fillId="4" borderId="18" xfId="0" applyFont="1" applyFill="1" applyBorder="1" applyAlignment="1">
      <alignment horizontal="center" vertical="top"/>
    </xf>
    <xf numFmtId="0" fontId="5" fillId="0" borderId="25" xfId="1" applyFont="1" applyFill="1" applyBorder="1" applyAlignment="1">
      <alignment horizontal="left" vertical="top" wrapText="1"/>
    </xf>
    <xf numFmtId="0" fontId="5" fillId="0" borderId="13" xfId="1" applyFont="1" applyFill="1" applyBorder="1" applyAlignment="1">
      <alignment horizontal="left" vertical="top" wrapText="1"/>
    </xf>
    <xf numFmtId="0" fontId="5" fillId="0" borderId="28" xfId="1" applyFont="1" applyFill="1" applyBorder="1" applyAlignment="1">
      <alignment horizontal="left" vertical="top" wrapText="1"/>
    </xf>
    <xf numFmtId="0" fontId="5" fillId="0" borderId="16" xfId="1" applyFont="1" applyFill="1" applyBorder="1" applyAlignment="1">
      <alignment horizontal="left" vertical="top" wrapText="1"/>
    </xf>
    <xf numFmtId="0" fontId="2" fillId="8" borderId="0" xfId="1" applyFont="1" applyFill="1" applyBorder="1" applyAlignment="1" applyProtection="1">
      <alignment horizontal="center" vertical="top" wrapText="1"/>
    </xf>
    <xf numFmtId="0" fontId="8" fillId="9" borderId="21" xfId="1" applyFont="1" applyFill="1" applyBorder="1" applyAlignment="1" applyProtection="1">
      <alignment horizontal="center" vertical="top" wrapText="1"/>
    </xf>
    <xf numFmtId="0" fontId="8" fillId="9" borderId="40" xfId="1" applyFont="1" applyFill="1" applyBorder="1" applyAlignment="1" applyProtection="1">
      <alignment horizontal="center" vertical="top" wrapText="1"/>
    </xf>
    <xf numFmtId="0" fontId="8" fillId="9" borderId="41" xfId="1" applyFont="1" applyFill="1" applyBorder="1" applyAlignment="1" applyProtection="1">
      <alignment horizontal="center" vertical="top" wrapText="1"/>
    </xf>
    <xf numFmtId="0" fontId="5" fillId="0" borderId="24" xfId="1" applyFont="1" applyFill="1" applyBorder="1" applyAlignment="1">
      <alignment horizontal="left" vertical="top" wrapText="1"/>
    </xf>
    <xf numFmtId="0" fontId="5" fillId="0" borderId="42" xfId="1" applyFont="1" applyFill="1" applyBorder="1" applyAlignment="1">
      <alignment horizontal="left" vertical="top" wrapText="1"/>
    </xf>
    <xf numFmtId="0" fontId="3" fillId="10" borderId="24" xfId="0" applyFont="1" applyFill="1" applyBorder="1" applyAlignment="1">
      <alignment horizontal="center"/>
    </xf>
    <xf numFmtId="0" fontId="3" fillId="10" borderId="32" xfId="0" applyFont="1" applyFill="1" applyBorder="1" applyAlignment="1">
      <alignment horizontal="center"/>
    </xf>
    <xf numFmtId="0" fontId="3" fillId="10" borderId="31" xfId="0" applyFont="1" applyFill="1" applyBorder="1" applyAlignment="1">
      <alignment horizontal="center"/>
    </xf>
    <xf numFmtId="0" fontId="3" fillId="10" borderId="25" xfId="0" applyFont="1" applyFill="1" applyBorder="1" applyAlignment="1">
      <alignment horizontal="center"/>
    </xf>
    <xf numFmtId="0" fontId="13" fillId="10" borderId="25" xfId="0" applyFont="1" applyFill="1" applyBorder="1" applyAlignment="1">
      <alignment horizontal="center"/>
    </xf>
    <xf numFmtId="0" fontId="0" fillId="0" borderId="0" xfId="0" applyAlignment="1">
      <alignment horizontal="left" wrapText="1"/>
    </xf>
  </cellXfs>
  <cellStyles count="4">
    <cellStyle name="Comma" xfId="2" builtinId="3"/>
    <cellStyle name="Normal" xfId="0" builtinId="0"/>
    <cellStyle name="Normal 2" xfId="3"/>
    <cellStyle name="Normal 2 2" xfId="1"/>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184731" cy="264560"/>
    <xdr:sp macro="" textlink="">
      <xdr:nvSpPr>
        <xdr:cNvPr id="2" name="TextBox 1"/>
        <xdr:cNvSpPr txBox="1"/>
      </xdr:nvSpPr>
      <xdr:spPr>
        <a:xfrm>
          <a:off x="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0</xdr:col>
      <xdr:colOff>0</xdr:colOff>
      <xdr:row>3</xdr:row>
      <xdr:rowOff>0</xdr:rowOff>
    </xdr:from>
    <xdr:ext cx="184731" cy="264560"/>
    <xdr:sp macro="" textlink="">
      <xdr:nvSpPr>
        <xdr:cNvPr id="3" name="TextBox 2"/>
        <xdr:cNvSpPr txBox="1"/>
      </xdr:nvSpPr>
      <xdr:spPr>
        <a:xfrm>
          <a:off x="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workbookViewId="0">
      <selection sqref="A1:B1"/>
    </sheetView>
  </sheetViews>
  <sheetFormatPr defaultRowHeight="15" x14ac:dyDescent="0.25"/>
  <cols>
    <col min="2" max="2" width="103.7109375" customWidth="1"/>
  </cols>
  <sheetData>
    <row r="1" spans="1:10" x14ac:dyDescent="0.25">
      <c r="A1" s="141" t="s">
        <v>265</v>
      </c>
      <c r="B1" s="141"/>
      <c r="C1" s="57"/>
      <c r="D1" s="57"/>
      <c r="E1" s="57"/>
      <c r="F1" s="57"/>
      <c r="G1" s="57"/>
      <c r="H1" s="57"/>
    </row>
    <row r="3" spans="1:10" s="60" customFormat="1" x14ac:dyDescent="0.25">
      <c r="A3" s="58" t="s">
        <v>2</v>
      </c>
      <c r="B3" s="59" t="s">
        <v>3</v>
      </c>
    </row>
    <row r="4" spans="1:10" s="60" customFormat="1" x14ac:dyDescent="0.25">
      <c r="A4" s="61">
        <v>1</v>
      </c>
      <c r="B4" s="62" t="s">
        <v>54</v>
      </c>
      <c r="C4" s="63"/>
      <c r="D4" s="63"/>
      <c r="E4" s="63"/>
      <c r="F4" s="63"/>
      <c r="G4" s="63"/>
      <c r="H4" s="63"/>
      <c r="I4" s="63"/>
      <c r="J4" s="64"/>
    </row>
    <row r="5" spans="1:10" s="60" customFormat="1" x14ac:dyDescent="0.25">
      <c r="A5" s="61">
        <v>2</v>
      </c>
      <c r="B5" s="62" t="s">
        <v>56</v>
      </c>
      <c r="C5" s="63"/>
      <c r="D5" s="63"/>
      <c r="E5" s="63"/>
      <c r="F5" s="63"/>
      <c r="G5" s="63"/>
      <c r="H5" s="63"/>
      <c r="I5" s="63"/>
      <c r="J5" s="64"/>
    </row>
    <row r="6" spans="1:10" s="60" customFormat="1" x14ac:dyDescent="0.25">
      <c r="A6" s="61">
        <v>3</v>
      </c>
      <c r="B6" s="62" t="s">
        <v>57</v>
      </c>
      <c r="C6" s="63"/>
      <c r="D6" s="63"/>
      <c r="E6" s="63"/>
      <c r="F6" s="63"/>
      <c r="G6" s="63"/>
      <c r="H6" s="63"/>
      <c r="I6" s="63"/>
      <c r="J6" s="64"/>
    </row>
    <row r="7" spans="1:10" s="60" customFormat="1" x14ac:dyDescent="0.25">
      <c r="A7" s="61">
        <v>4</v>
      </c>
      <c r="B7" s="62" t="s">
        <v>55</v>
      </c>
      <c r="C7" s="63"/>
      <c r="D7" s="63"/>
      <c r="E7" s="63"/>
      <c r="F7" s="63"/>
      <c r="G7" s="63"/>
      <c r="H7" s="63"/>
      <c r="I7" s="63"/>
      <c r="J7" s="64"/>
    </row>
    <row r="8" spans="1:10" x14ac:dyDescent="0.25">
      <c r="A8" s="85">
        <v>5</v>
      </c>
      <c r="B8" s="72" t="s">
        <v>156</v>
      </c>
    </row>
    <row r="9" spans="1:10" x14ac:dyDescent="0.25">
      <c r="A9" s="85">
        <v>6</v>
      </c>
      <c r="B9" s="72" t="s">
        <v>157</v>
      </c>
    </row>
    <row r="10" spans="1:10" x14ac:dyDescent="0.25">
      <c r="A10" s="85">
        <v>7</v>
      </c>
      <c r="B10" s="72" t="s">
        <v>224</v>
      </c>
    </row>
    <row r="11" spans="1:10" x14ac:dyDescent="0.25">
      <c r="A11" s="85">
        <v>8</v>
      </c>
      <c r="B11" s="72" t="s">
        <v>225</v>
      </c>
    </row>
    <row r="12" spans="1:10" x14ac:dyDescent="0.25">
      <c r="A12" s="85">
        <v>9</v>
      </c>
      <c r="B12" s="95" t="s">
        <v>244</v>
      </c>
    </row>
  </sheetData>
  <mergeCells count="1">
    <mergeCell ref="A1:B1"/>
  </mergeCells>
  <conditionalFormatting sqref="B3">
    <cfRule type="duplicateValues" dxfId="30" priority="6"/>
  </conditionalFormatting>
  <conditionalFormatting sqref="A3">
    <cfRule type="duplicateValues" dxfId="29" priority="5"/>
  </conditionalFormatting>
  <conditionalFormatting sqref="B4">
    <cfRule type="duplicateValues" dxfId="28" priority="4"/>
  </conditionalFormatting>
  <conditionalFormatting sqref="B5:B6">
    <cfRule type="duplicateValues" dxfId="27" priority="3"/>
  </conditionalFormatting>
  <conditionalFormatting sqref="B7">
    <cfRule type="duplicateValues" dxfId="26" priority="2"/>
  </conditionalFormatting>
  <conditionalFormatting sqref="A1">
    <cfRule type="duplicateValues" dxfId="25" priority="1"/>
  </conditionalFormatting>
  <pageMargins left="0.7" right="0.7" top="0.75" bottom="0.75" header="0.3" footer="0.3"/>
  <pageSetup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zoomScaleNormal="100" workbookViewId="0">
      <selection activeCell="E15" sqref="E15"/>
    </sheetView>
  </sheetViews>
  <sheetFormatPr defaultRowHeight="15" x14ac:dyDescent="0.25"/>
  <cols>
    <col min="1" max="1" width="35.28515625" bestFit="1" customWidth="1"/>
  </cols>
  <sheetData>
    <row r="1" spans="1:7" x14ac:dyDescent="0.25">
      <c r="A1" s="159" t="s">
        <v>243</v>
      </c>
      <c r="B1" s="159"/>
      <c r="C1" s="159"/>
      <c r="D1" s="96"/>
      <c r="E1" s="96"/>
      <c r="F1" s="96"/>
      <c r="G1" s="96"/>
    </row>
    <row r="3" spans="1:7" x14ac:dyDescent="0.25">
      <c r="A3" s="165" t="s">
        <v>226</v>
      </c>
      <c r="B3" s="166"/>
      <c r="C3" s="167"/>
    </row>
    <row r="4" spans="1:7" ht="45" x14ac:dyDescent="0.25">
      <c r="A4" s="86" t="s">
        <v>111</v>
      </c>
      <c r="B4" s="87" t="s">
        <v>227</v>
      </c>
      <c r="C4" s="87" t="s">
        <v>113</v>
      </c>
    </row>
    <row r="5" spans="1:7" x14ac:dyDescent="0.25">
      <c r="A5" s="72" t="s">
        <v>228</v>
      </c>
      <c r="B5" s="88" t="s">
        <v>229</v>
      </c>
      <c r="C5" s="89">
        <v>1</v>
      </c>
    </row>
    <row r="6" spans="1:7" x14ac:dyDescent="0.25">
      <c r="A6" s="72" t="s">
        <v>230</v>
      </c>
      <c r="B6" s="88" t="s">
        <v>229</v>
      </c>
      <c r="C6" s="89">
        <v>63</v>
      </c>
    </row>
    <row r="7" spans="1:7" x14ac:dyDescent="0.25">
      <c r="A7" s="90" t="s">
        <v>231</v>
      </c>
      <c r="B7" s="88" t="s">
        <v>229</v>
      </c>
      <c r="C7" s="89">
        <v>1</v>
      </c>
    </row>
    <row r="8" spans="1:7" x14ac:dyDescent="0.25">
      <c r="A8" s="72" t="s">
        <v>116</v>
      </c>
      <c r="B8" s="88" t="s">
        <v>229</v>
      </c>
      <c r="C8" s="89">
        <v>9</v>
      </c>
    </row>
    <row r="9" spans="1:7" x14ac:dyDescent="0.25">
      <c r="A9" s="72" t="s">
        <v>232</v>
      </c>
      <c r="B9" s="88" t="s">
        <v>229</v>
      </c>
      <c r="C9" s="89">
        <v>2</v>
      </c>
    </row>
    <row r="10" spans="1:7" x14ac:dyDescent="0.25">
      <c r="A10" s="90" t="s">
        <v>233</v>
      </c>
      <c r="B10" s="88" t="s">
        <v>229</v>
      </c>
      <c r="C10" s="89">
        <v>11</v>
      </c>
    </row>
    <row r="11" spans="1:7" x14ac:dyDescent="0.25">
      <c r="A11" s="91" t="s">
        <v>234</v>
      </c>
      <c r="B11" s="88" t="s">
        <v>229</v>
      </c>
      <c r="C11" s="89">
        <v>1</v>
      </c>
    </row>
    <row r="12" spans="1:7" x14ac:dyDescent="0.25">
      <c r="A12" s="91" t="s">
        <v>188</v>
      </c>
      <c r="B12" s="88" t="s">
        <v>229</v>
      </c>
      <c r="C12" s="89">
        <v>456</v>
      </c>
    </row>
    <row r="13" spans="1:7" x14ac:dyDescent="0.25">
      <c r="A13" s="91" t="s">
        <v>235</v>
      </c>
      <c r="B13" s="88" t="s">
        <v>229</v>
      </c>
      <c r="C13" s="89">
        <v>2</v>
      </c>
    </row>
    <row r="14" spans="1:7" x14ac:dyDescent="0.25">
      <c r="A14" s="91" t="s">
        <v>236</v>
      </c>
      <c r="B14" s="88" t="s">
        <v>229</v>
      </c>
      <c r="C14" s="89">
        <v>2</v>
      </c>
    </row>
    <row r="15" spans="1:7" x14ac:dyDescent="0.25">
      <c r="A15" s="91" t="s">
        <v>237</v>
      </c>
      <c r="B15" s="88" t="s">
        <v>229</v>
      </c>
      <c r="C15" s="89">
        <v>1</v>
      </c>
    </row>
    <row r="16" spans="1:7" x14ac:dyDescent="0.25">
      <c r="A16" s="91" t="s">
        <v>238</v>
      </c>
      <c r="B16" s="88" t="s">
        <v>229</v>
      </c>
      <c r="C16" s="89">
        <v>40</v>
      </c>
    </row>
    <row r="17" spans="1:3" x14ac:dyDescent="0.25">
      <c r="A17" s="91" t="s">
        <v>239</v>
      </c>
      <c r="B17" s="88" t="s">
        <v>229</v>
      </c>
      <c r="C17" s="89">
        <v>158</v>
      </c>
    </row>
    <row r="18" spans="1:3" x14ac:dyDescent="0.25">
      <c r="A18" s="91" t="s">
        <v>240</v>
      </c>
      <c r="B18" s="88" t="s">
        <v>229</v>
      </c>
      <c r="C18" s="89">
        <v>3</v>
      </c>
    </row>
    <row r="19" spans="1:3" x14ac:dyDescent="0.25">
      <c r="A19" s="91" t="s">
        <v>241</v>
      </c>
      <c r="B19" s="88" t="s">
        <v>229</v>
      </c>
      <c r="C19" s="89">
        <v>5</v>
      </c>
    </row>
    <row r="20" spans="1:3" ht="15.75" thickBot="1" x14ac:dyDescent="0.3">
      <c r="A20" s="92"/>
      <c r="B20" s="93" t="s">
        <v>242</v>
      </c>
      <c r="C20" s="94">
        <f>SUM(C5:C19)</f>
        <v>755</v>
      </c>
    </row>
    <row r="21" spans="1:3" ht="15.75" thickTop="1" x14ac:dyDescent="0.25"/>
  </sheetData>
  <mergeCells count="2">
    <mergeCell ref="A3:C3"/>
    <mergeCell ref="A1:C1"/>
  </mergeCells>
  <pageMargins left="0.7" right="0.7" top="0.75" bottom="0.75" header="0.3" footer="0.3"/>
  <pageSetup fitToHeight="0" orientation="landscape" r:id="rId1"/>
  <headerFooter>
    <oddHeader>&amp;C&amp;"-,Bold"Lee County, FL
RFP - IT Sourcing:  Roles &amp;&amp; Responsibilities with SLAs</oddHeader>
    <oddFooter>&amp;L&amp;A - Roles &amp;&amp; Resp. and  Tower SLA&amp;RPage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zoomScaleNormal="100" workbookViewId="0">
      <pane ySplit="4" topLeftCell="A17" activePane="bottomLeft" state="frozen"/>
      <selection activeCell="B4" sqref="B4:B12"/>
      <selection pane="bottomLeft" activeCell="B38" sqref="B38"/>
    </sheetView>
  </sheetViews>
  <sheetFormatPr defaultColWidth="9.140625" defaultRowHeight="15" x14ac:dyDescent="0.25"/>
  <cols>
    <col min="1" max="1" width="4.42578125" style="27" customWidth="1"/>
    <col min="2" max="2" width="81.140625" style="3" customWidth="1"/>
    <col min="3" max="6" width="9.85546875" style="33" customWidth="1"/>
    <col min="7" max="7" width="15.140625" style="29" customWidth="1"/>
    <col min="8" max="8" width="37.7109375" style="30" customWidth="1"/>
    <col min="9" max="16384" width="9.140625" style="1"/>
  </cols>
  <sheetData>
    <row r="1" spans="1:8" ht="15.75" thickBot="1" x14ac:dyDescent="0.3">
      <c r="A1" s="142" t="s">
        <v>54</v>
      </c>
      <c r="B1" s="142"/>
      <c r="C1" s="142"/>
      <c r="D1" s="142"/>
      <c r="E1" s="142"/>
      <c r="F1" s="142"/>
      <c r="G1" s="142"/>
      <c r="H1" s="142"/>
    </row>
    <row r="2" spans="1:8" s="6" customFormat="1" ht="15.75" customHeight="1" thickBot="1" x14ac:dyDescent="0.3">
      <c r="A2" s="2"/>
      <c r="B2" s="3"/>
      <c r="C2" s="143" t="s">
        <v>0</v>
      </c>
      <c r="D2" s="144"/>
      <c r="E2" s="144"/>
      <c r="F2" s="145"/>
      <c r="G2" s="4"/>
      <c r="H2" s="5"/>
    </row>
    <row r="3" spans="1:8" s="6" customFormat="1" ht="15.75" customHeight="1" thickBot="1" x14ac:dyDescent="0.3">
      <c r="A3" s="2"/>
      <c r="B3" s="3"/>
      <c r="C3" s="146" t="s">
        <v>1</v>
      </c>
      <c r="D3" s="147"/>
      <c r="E3" s="148" t="s">
        <v>271</v>
      </c>
      <c r="F3" s="149"/>
      <c r="G3" s="150" t="s">
        <v>266</v>
      </c>
      <c r="H3" s="151"/>
    </row>
    <row r="4" spans="1:8" s="6" customFormat="1" ht="15.75" thickBot="1" x14ac:dyDescent="0.3">
      <c r="A4" s="7" t="s">
        <v>2</v>
      </c>
      <c r="B4" s="8" t="s">
        <v>3</v>
      </c>
      <c r="C4" s="9" t="s">
        <v>4</v>
      </c>
      <c r="D4" s="10" t="s">
        <v>5</v>
      </c>
      <c r="E4" s="9" t="s">
        <v>4</v>
      </c>
      <c r="F4" s="10" t="s">
        <v>5</v>
      </c>
      <c r="G4" s="135" t="s">
        <v>6</v>
      </c>
      <c r="H4" s="136" t="s">
        <v>267</v>
      </c>
    </row>
    <row r="5" spans="1:8" s="6" customFormat="1" ht="30" x14ac:dyDescent="0.25">
      <c r="A5" s="11">
        <v>1</v>
      </c>
      <c r="B5" s="12" t="s">
        <v>7</v>
      </c>
      <c r="C5" s="13"/>
      <c r="D5" s="14" t="s">
        <v>8</v>
      </c>
      <c r="E5" s="13" t="s">
        <v>8</v>
      </c>
      <c r="F5" s="14"/>
      <c r="G5" s="15"/>
      <c r="H5" s="16"/>
    </row>
    <row r="6" spans="1:8" s="6" customFormat="1" x14ac:dyDescent="0.25">
      <c r="A6" s="11">
        <v>2</v>
      </c>
      <c r="B6" s="12" t="s">
        <v>9</v>
      </c>
      <c r="C6" s="13"/>
      <c r="D6" s="14" t="s">
        <v>8</v>
      </c>
      <c r="E6" s="13" t="s">
        <v>8</v>
      </c>
      <c r="F6" s="14"/>
      <c r="G6" s="15"/>
      <c r="H6" s="16"/>
    </row>
    <row r="7" spans="1:8" s="6" customFormat="1" x14ac:dyDescent="0.25">
      <c r="A7" s="11">
        <v>3</v>
      </c>
      <c r="B7" s="12" t="s">
        <v>10</v>
      </c>
      <c r="C7" s="13"/>
      <c r="D7" s="14" t="s">
        <v>8</v>
      </c>
      <c r="E7" s="13" t="s">
        <v>8</v>
      </c>
      <c r="F7" s="14"/>
      <c r="G7" s="15"/>
      <c r="H7" s="16"/>
    </row>
    <row r="8" spans="1:8" s="6" customFormat="1" ht="30" x14ac:dyDescent="0.25">
      <c r="A8" s="11">
        <v>4</v>
      </c>
      <c r="B8" s="12" t="s">
        <v>11</v>
      </c>
      <c r="C8" s="13"/>
      <c r="D8" s="14" t="s">
        <v>8</v>
      </c>
      <c r="E8" s="13" t="s">
        <v>8</v>
      </c>
      <c r="F8" s="14"/>
      <c r="G8" s="15"/>
      <c r="H8" s="16"/>
    </row>
    <row r="9" spans="1:8" s="6" customFormat="1" ht="30" x14ac:dyDescent="0.25">
      <c r="A9" s="11">
        <v>5</v>
      </c>
      <c r="B9" s="12" t="s">
        <v>12</v>
      </c>
      <c r="C9" s="13"/>
      <c r="D9" s="14" t="s">
        <v>8</v>
      </c>
      <c r="E9" s="13" t="s">
        <v>8</v>
      </c>
      <c r="F9" s="14"/>
      <c r="G9" s="15"/>
      <c r="H9" s="16"/>
    </row>
    <row r="10" spans="1:8" s="6" customFormat="1" x14ac:dyDescent="0.25">
      <c r="A10" s="11">
        <v>6</v>
      </c>
      <c r="B10" s="12" t="s">
        <v>13</v>
      </c>
      <c r="C10" s="13"/>
      <c r="D10" s="14" t="s">
        <v>8</v>
      </c>
      <c r="E10" s="13" t="s">
        <v>8</v>
      </c>
      <c r="F10" s="14"/>
      <c r="G10" s="15"/>
      <c r="H10" s="16"/>
    </row>
    <row r="11" spans="1:8" s="6" customFormat="1" ht="45" x14ac:dyDescent="0.25">
      <c r="A11" s="11">
        <v>7</v>
      </c>
      <c r="B11" s="12" t="s">
        <v>14</v>
      </c>
      <c r="C11" s="13"/>
      <c r="D11" s="14" t="s">
        <v>8</v>
      </c>
      <c r="E11" s="13" t="s">
        <v>8</v>
      </c>
      <c r="F11" s="14"/>
      <c r="G11" s="15"/>
      <c r="H11" s="16"/>
    </row>
    <row r="12" spans="1:8" s="6" customFormat="1" ht="30" x14ac:dyDescent="0.25">
      <c r="A12" s="11">
        <v>8</v>
      </c>
      <c r="B12" s="12" t="s">
        <v>15</v>
      </c>
      <c r="C12" s="13"/>
      <c r="D12" s="14" t="s">
        <v>8</v>
      </c>
      <c r="E12" s="13" t="s">
        <v>8</v>
      </c>
      <c r="F12" s="14"/>
      <c r="G12" s="15"/>
      <c r="H12" s="16"/>
    </row>
    <row r="13" spans="1:8" s="6" customFormat="1" ht="60" x14ac:dyDescent="0.25">
      <c r="A13" s="11">
        <v>9</v>
      </c>
      <c r="B13" s="12" t="s">
        <v>16</v>
      </c>
      <c r="C13" s="17"/>
      <c r="D13" s="18" t="s">
        <v>8</v>
      </c>
      <c r="E13" s="19" t="s">
        <v>8</v>
      </c>
      <c r="F13" s="20"/>
      <c r="G13" s="15"/>
      <c r="H13" s="16"/>
    </row>
    <row r="14" spans="1:8" s="6" customFormat="1" ht="30" x14ac:dyDescent="0.25">
      <c r="A14" s="11">
        <v>10</v>
      </c>
      <c r="B14" s="21" t="s">
        <v>17</v>
      </c>
      <c r="C14" s="13"/>
      <c r="D14" s="14" t="s">
        <v>8</v>
      </c>
      <c r="E14" s="13" t="s">
        <v>8</v>
      </c>
      <c r="F14" s="14"/>
      <c r="G14" s="15"/>
      <c r="H14" s="16"/>
    </row>
    <row r="15" spans="1:8" s="6" customFormat="1" ht="30" x14ac:dyDescent="0.25">
      <c r="A15" s="11">
        <v>11</v>
      </c>
      <c r="B15" s="21" t="s">
        <v>18</v>
      </c>
      <c r="C15" s="13"/>
      <c r="D15" s="14" t="s">
        <v>8</v>
      </c>
      <c r="E15" s="13" t="s">
        <v>8</v>
      </c>
      <c r="F15" s="14"/>
      <c r="G15" s="15"/>
      <c r="H15" s="16"/>
    </row>
    <row r="16" spans="1:8" s="6" customFormat="1" ht="30" x14ac:dyDescent="0.25">
      <c r="A16" s="11">
        <v>12</v>
      </c>
      <c r="B16" s="21" t="s">
        <v>19</v>
      </c>
      <c r="C16" s="13"/>
      <c r="D16" s="14" t="s">
        <v>8</v>
      </c>
      <c r="E16" s="13" t="s">
        <v>8</v>
      </c>
      <c r="F16" s="14"/>
      <c r="G16" s="15"/>
      <c r="H16" s="16"/>
    </row>
    <row r="17" spans="1:8" s="6" customFormat="1" ht="30" x14ac:dyDescent="0.25">
      <c r="A17" s="11">
        <v>13</v>
      </c>
      <c r="B17" s="22" t="s">
        <v>20</v>
      </c>
      <c r="C17" s="13"/>
      <c r="D17" s="14" t="s">
        <v>8</v>
      </c>
      <c r="E17" s="13" t="s">
        <v>8</v>
      </c>
      <c r="F17" s="14"/>
      <c r="G17" s="15"/>
      <c r="H17" s="16"/>
    </row>
    <row r="18" spans="1:8" s="6" customFormat="1" ht="45" x14ac:dyDescent="0.25">
      <c r="A18" s="11">
        <v>14</v>
      </c>
      <c r="B18" s="22" t="s">
        <v>272</v>
      </c>
      <c r="C18" s="13"/>
      <c r="D18" s="14" t="s">
        <v>8</v>
      </c>
      <c r="E18" s="13" t="s">
        <v>8</v>
      </c>
      <c r="F18" s="14"/>
      <c r="G18" s="15"/>
      <c r="H18" s="16"/>
    </row>
    <row r="19" spans="1:8" s="6" customFormat="1" ht="30" x14ac:dyDescent="0.25">
      <c r="A19" s="11">
        <v>15</v>
      </c>
      <c r="B19" s="22" t="s">
        <v>21</v>
      </c>
      <c r="C19" s="13"/>
      <c r="D19" s="14" t="s">
        <v>8</v>
      </c>
      <c r="E19" s="13" t="s">
        <v>8</v>
      </c>
      <c r="F19" s="14"/>
      <c r="G19" s="15"/>
      <c r="H19" s="16"/>
    </row>
    <row r="20" spans="1:8" s="6" customFormat="1" ht="30" x14ac:dyDescent="0.25">
      <c r="A20" s="11">
        <v>16</v>
      </c>
      <c r="B20" s="22" t="s">
        <v>22</v>
      </c>
      <c r="C20" s="13"/>
      <c r="D20" s="14" t="s">
        <v>8</v>
      </c>
      <c r="E20" s="13" t="s">
        <v>8</v>
      </c>
      <c r="F20" s="14"/>
      <c r="G20" s="15"/>
      <c r="H20" s="16"/>
    </row>
    <row r="21" spans="1:8" s="6" customFormat="1" ht="30" x14ac:dyDescent="0.25">
      <c r="A21" s="11">
        <v>17</v>
      </c>
      <c r="B21" s="22" t="s">
        <v>23</v>
      </c>
      <c r="C21" s="13"/>
      <c r="D21" s="14" t="s">
        <v>8</v>
      </c>
      <c r="E21" s="13" t="s">
        <v>8</v>
      </c>
      <c r="F21" s="14"/>
      <c r="G21" s="15"/>
      <c r="H21" s="16"/>
    </row>
    <row r="22" spans="1:8" s="3" customFormat="1" ht="30" x14ac:dyDescent="0.25">
      <c r="A22" s="11">
        <v>18</v>
      </c>
      <c r="B22" s="12" t="s">
        <v>273</v>
      </c>
      <c r="C22" s="13"/>
      <c r="D22" s="14" t="s">
        <v>8</v>
      </c>
      <c r="E22" s="13" t="s">
        <v>8</v>
      </c>
      <c r="F22" s="14"/>
      <c r="G22" s="15"/>
      <c r="H22" s="16"/>
    </row>
    <row r="23" spans="1:8" s="139" customFormat="1" ht="15.75" thickBot="1" x14ac:dyDescent="0.3">
      <c r="A23" s="134">
        <v>19</v>
      </c>
      <c r="B23" s="138" t="s">
        <v>270</v>
      </c>
      <c r="C23" s="23"/>
      <c r="D23" s="24" t="s">
        <v>8</v>
      </c>
      <c r="E23" s="23" t="s">
        <v>8</v>
      </c>
      <c r="F23" s="24"/>
      <c r="G23" s="25"/>
      <c r="H23" s="26"/>
    </row>
    <row r="24" spans="1:8" s="3" customFormat="1" x14ac:dyDescent="0.25">
      <c r="A24" s="31"/>
      <c r="B24" s="31"/>
      <c r="C24" s="28"/>
      <c r="D24" s="28"/>
      <c r="E24" s="28"/>
      <c r="F24" s="28"/>
      <c r="G24" s="29"/>
      <c r="H24" s="30"/>
    </row>
    <row r="25" spans="1:8" s="3" customFormat="1" x14ac:dyDescent="0.25">
      <c r="A25" s="32"/>
      <c r="B25" s="31" t="s">
        <v>447</v>
      </c>
      <c r="C25" s="28"/>
      <c r="D25" s="28"/>
      <c r="E25" s="28"/>
      <c r="F25" s="28"/>
      <c r="G25" s="29"/>
      <c r="H25" s="30"/>
    </row>
    <row r="26" spans="1:8" s="6" customFormat="1" x14ac:dyDescent="0.25">
      <c r="A26" s="27"/>
      <c r="B26" s="32" t="s">
        <v>24</v>
      </c>
      <c r="C26" s="28"/>
      <c r="D26" s="28"/>
      <c r="E26" s="28"/>
      <c r="F26" s="28"/>
      <c r="G26" s="29"/>
      <c r="H26" s="30"/>
    </row>
    <row r="27" spans="1:8" s="6" customFormat="1" x14ac:dyDescent="0.25">
      <c r="A27" s="27"/>
      <c r="B27" s="3"/>
      <c r="C27" s="28"/>
      <c r="D27" s="28"/>
      <c r="E27" s="28"/>
      <c r="F27" s="28"/>
      <c r="G27" s="29"/>
      <c r="H27" s="30"/>
    </row>
    <row r="28" spans="1:8" s="6" customFormat="1" x14ac:dyDescent="0.25">
      <c r="A28" s="27"/>
      <c r="B28" s="3"/>
      <c r="C28" s="28"/>
      <c r="D28" s="28"/>
      <c r="E28" s="28"/>
      <c r="F28" s="28"/>
      <c r="G28" s="29"/>
      <c r="H28" s="30"/>
    </row>
    <row r="29" spans="1:8" s="6" customFormat="1" x14ac:dyDescent="0.25">
      <c r="A29" s="27"/>
      <c r="B29" s="3"/>
      <c r="C29" s="28"/>
      <c r="D29" s="28"/>
      <c r="E29" s="28"/>
      <c r="F29" s="28"/>
      <c r="G29" s="29"/>
      <c r="H29" s="30"/>
    </row>
    <row r="30" spans="1:8" s="6" customFormat="1" x14ac:dyDescent="0.25">
      <c r="A30" s="27"/>
      <c r="B30" s="3"/>
      <c r="C30" s="28"/>
      <c r="D30" s="28"/>
      <c r="E30" s="28"/>
      <c r="F30" s="28"/>
      <c r="G30" s="29"/>
      <c r="H30" s="30"/>
    </row>
    <row r="31" spans="1:8" s="6" customFormat="1" x14ac:dyDescent="0.25">
      <c r="A31" s="27"/>
      <c r="B31" s="3"/>
      <c r="C31" s="28"/>
      <c r="D31" s="28"/>
      <c r="E31" s="28"/>
      <c r="F31" s="28"/>
      <c r="G31" s="29"/>
      <c r="H31" s="30"/>
    </row>
    <row r="32" spans="1:8" s="6" customFormat="1" x14ac:dyDescent="0.25">
      <c r="A32" s="27"/>
      <c r="B32" s="3"/>
      <c r="C32" s="28"/>
      <c r="D32" s="28"/>
      <c r="E32" s="28"/>
      <c r="F32" s="28"/>
      <c r="G32" s="29"/>
      <c r="H32" s="30"/>
    </row>
    <row r="33" spans="1:8" s="6" customFormat="1" x14ac:dyDescent="0.25">
      <c r="A33" s="27"/>
      <c r="B33" s="3"/>
      <c r="C33" s="28"/>
      <c r="D33" s="28"/>
      <c r="E33" s="28"/>
      <c r="F33" s="28"/>
      <c r="G33" s="29"/>
      <c r="H33" s="30"/>
    </row>
    <row r="34" spans="1:8" s="6" customFormat="1" x14ac:dyDescent="0.25">
      <c r="A34" s="27"/>
      <c r="B34" s="3"/>
      <c r="C34" s="28"/>
      <c r="D34" s="28"/>
      <c r="E34" s="28"/>
      <c r="F34" s="28"/>
      <c r="G34" s="29"/>
      <c r="H34" s="30"/>
    </row>
    <row r="35" spans="1:8" s="6" customFormat="1" x14ac:dyDescent="0.25">
      <c r="A35" s="27"/>
      <c r="B35" s="3"/>
      <c r="C35" s="28"/>
      <c r="D35" s="28"/>
      <c r="E35" s="28"/>
      <c r="F35" s="28"/>
      <c r="G35" s="29"/>
      <c r="H35" s="30"/>
    </row>
    <row r="36" spans="1:8" s="6" customFormat="1" x14ac:dyDescent="0.25">
      <c r="A36" s="27"/>
      <c r="B36" s="3"/>
      <c r="C36" s="28"/>
      <c r="D36" s="28"/>
      <c r="E36" s="28"/>
      <c r="F36" s="28"/>
      <c r="G36" s="29"/>
      <c r="H36" s="30"/>
    </row>
    <row r="37" spans="1:8" s="6" customFormat="1" x14ac:dyDescent="0.25">
      <c r="A37" s="27"/>
      <c r="B37" s="3"/>
      <c r="C37" s="28"/>
      <c r="D37" s="28"/>
      <c r="E37" s="28"/>
      <c r="F37" s="28"/>
      <c r="G37" s="29"/>
      <c r="H37" s="30"/>
    </row>
    <row r="38" spans="1:8" s="6" customFormat="1" x14ac:dyDescent="0.25">
      <c r="A38" s="27"/>
      <c r="B38" s="3"/>
      <c r="C38" s="28"/>
      <c r="D38" s="28"/>
      <c r="E38" s="28"/>
      <c r="F38" s="28"/>
      <c r="G38" s="29"/>
      <c r="H38" s="30"/>
    </row>
    <row r="39" spans="1:8" s="6" customFormat="1" x14ac:dyDescent="0.25">
      <c r="A39" s="27"/>
      <c r="B39" s="3"/>
      <c r="C39" s="28"/>
      <c r="D39" s="28"/>
      <c r="E39" s="28"/>
      <c r="F39" s="28"/>
      <c r="G39" s="29"/>
      <c r="H39" s="30"/>
    </row>
    <row r="40" spans="1:8" s="6" customFormat="1" x14ac:dyDescent="0.25">
      <c r="A40" s="27"/>
      <c r="B40" s="3"/>
      <c r="C40" s="28"/>
      <c r="D40" s="28"/>
      <c r="E40" s="28"/>
      <c r="F40" s="28"/>
      <c r="G40" s="29"/>
      <c r="H40" s="30"/>
    </row>
    <row r="41" spans="1:8" s="6" customFormat="1" x14ac:dyDescent="0.25">
      <c r="A41" s="27"/>
      <c r="B41" s="3"/>
      <c r="C41" s="28"/>
      <c r="D41" s="28"/>
      <c r="E41" s="28"/>
      <c r="F41" s="28"/>
      <c r="G41" s="29"/>
      <c r="H41" s="30"/>
    </row>
    <row r="42" spans="1:8" s="6" customFormat="1" x14ac:dyDescent="0.25">
      <c r="A42" s="27"/>
      <c r="B42" s="3"/>
      <c r="C42" s="28"/>
      <c r="D42" s="28"/>
      <c r="E42" s="28"/>
      <c r="F42" s="28"/>
      <c r="G42" s="29"/>
      <c r="H42" s="30"/>
    </row>
    <row r="43" spans="1:8" s="6" customFormat="1" x14ac:dyDescent="0.25">
      <c r="A43" s="27"/>
      <c r="B43" s="3"/>
      <c r="C43" s="28"/>
      <c r="D43" s="28"/>
      <c r="E43" s="28"/>
      <c r="F43" s="28"/>
      <c r="G43" s="29"/>
      <c r="H43" s="30"/>
    </row>
    <row r="44" spans="1:8" s="6" customFormat="1" x14ac:dyDescent="0.25">
      <c r="A44" s="27"/>
      <c r="B44" s="3"/>
      <c r="C44" s="28"/>
      <c r="D44" s="28"/>
      <c r="E44" s="28"/>
      <c r="F44" s="28"/>
      <c r="G44" s="29"/>
      <c r="H44" s="30"/>
    </row>
    <row r="45" spans="1:8" s="6" customFormat="1" x14ac:dyDescent="0.25">
      <c r="A45" s="27"/>
      <c r="B45" s="3"/>
      <c r="C45" s="28"/>
      <c r="D45" s="28"/>
      <c r="E45" s="28"/>
      <c r="F45" s="28"/>
      <c r="G45" s="29"/>
      <c r="H45" s="30"/>
    </row>
    <row r="46" spans="1:8" s="6" customFormat="1" x14ac:dyDescent="0.25">
      <c r="A46" s="27"/>
      <c r="B46" s="3"/>
      <c r="C46" s="28"/>
      <c r="D46" s="28"/>
      <c r="E46" s="28"/>
      <c r="F46" s="28"/>
      <c r="G46" s="29"/>
      <c r="H46" s="30"/>
    </row>
    <row r="47" spans="1:8" s="6" customFormat="1" x14ac:dyDescent="0.25">
      <c r="A47" s="27"/>
      <c r="B47" s="3"/>
      <c r="C47" s="28"/>
      <c r="D47" s="28"/>
      <c r="E47" s="28"/>
      <c r="F47" s="28"/>
      <c r="G47" s="29"/>
      <c r="H47" s="30"/>
    </row>
    <row r="48" spans="1:8" s="6" customFormat="1" x14ac:dyDescent="0.25">
      <c r="A48" s="27"/>
      <c r="B48" s="3"/>
      <c r="C48" s="28"/>
      <c r="D48" s="28"/>
      <c r="E48" s="28"/>
      <c r="F48" s="28"/>
      <c r="G48" s="29"/>
      <c r="H48" s="30"/>
    </row>
    <row r="49" spans="1:8" s="6" customFormat="1" x14ac:dyDescent="0.25">
      <c r="A49" s="27"/>
      <c r="B49" s="3"/>
      <c r="C49" s="28"/>
      <c r="D49" s="28"/>
      <c r="E49" s="28"/>
      <c r="F49" s="28"/>
      <c r="G49" s="29"/>
      <c r="H49" s="30"/>
    </row>
    <row r="50" spans="1:8" s="6" customFormat="1" x14ac:dyDescent="0.25">
      <c r="A50" s="27"/>
      <c r="B50" s="3"/>
      <c r="C50" s="28"/>
      <c r="D50" s="28"/>
      <c r="E50" s="28"/>
      <c r="F50" s="28"/>
      <c r="G50" s="29"/>
      <c r="H50" s="30"/>
    </row>
    <row r="51" spans="1:8" s="6" customFormat="1" x14ac:dyDescent="0.25">
      <c r="A51" s="27"/>
      <c r="B51" s="3"/>
      <c r="C51" s="28"/>
      <c r="D51" s="28"/>
      <c r="E51" s="28"/>
      <c r="F51" s="28"/>
      <c r="G51" s="29"/>
      <c r="H51" s="30"/>
    </row>
    <row r="52" spans="1:8" s="6" customFormat="1" x14ac:dyDescent="0.25">
      <c r="A52" s="27"/>
      <c r="B52" s="3"/>
      <c r="C52" s="28"/>
      <c r="D52" s="28"/>
      <c r="E52" s="28"/>
      <c r="F52" s="28"/>
      <c r="G52" s="29"/>
      <c r="H52" s="30"/>
    </row>
    <row r="53" spans="1:8" s="6" customFormat="1" x14ac:dyDescent="0.25">
      <c r="A53" s="27"/>
      <c r="B53" s="3"/>
      <c r="C53" s="28"/>
      <c r="D53" s="28"/>
      <c r="E53" s="28"/>
      <c r="F53" s="28"/>
      <c r="G53" s="29"/>
      <c r="H53" s="30"/>
    </row>
    <row r="54" spans="1:8" s="6" customFormat="1" x14ac:dyDescent="0.25">
      <c r="A54" s="27"/>
      <c r="B54" s="3"/>
      <c r="C54" s="28"/>
      <c r="D54" s="28"/>
      <c r="E54" s="28"/>
      <c r="F54" s="28"/>
      <c r="G54" s="29"/>
      <c r="H54" s="30"/>
    </row>
    <row r="55" spans="1:8" s="6" customFormat="1" x14ac:dyDescent="0.25">
      <c r="A55" s="27"/>
      <c r="B55" s="3"/>
      <c r="C55" s="28"/>
      <c r="D55" s="28"/>
      <c r="E55" s="28"/>
      <c r="F55" s="28"/>
      <c r="G55" s="29"/>
      <c r="H55" s="30"/>
    </row>
    <row r="56" spans="1:8" s="6" customFormat="1" x14ac:dyDescent="0.25">
      <c r="A56" s="27"/>
      <c r="B56" s="3"/>
      <c r="C56" s="28"/>
      <c r="D56" s="28"/>
      <c r="E56" s="28"/>
      <c r="F56" s="28"/>
      <c r="G56" s="29"/>
      <c r="H56" s="30"/>
    </row>
    <row r="57" spans="1:8" s="6" customFormat="1" x14ac:dyDescent="0.25">
      <c r="A57" s="27"/>
      <c r="B57" s="3"/>
      <c r="C57" s="28"/>
      <c r="D57" s="28"/>
      <c r="E57" s="28"/>
      <c r="F57" s="28"/>
      <c r="G57" s="29"/>
      <c r="H57" s="30"/>
    </row>
    <row r="58" spans="1:8" s="6" customFormat="1" x14ac:dyDescent="0.25">
      <c r="A58" s="27"/>
      <c r="B58" s="3"/>
      <c r="C58" s="28"/>
      <c r="D58" s="28"/>
      <c r="E58" s="28"/>
      <c r="F58" s="28"/>
      <c r="G58" s="29"/>
      <c r="H58" s="30"/>
    </row>
    <row r="59" spans="1:8" s="6" customFormat="1" x14ac:dyDescent="0.25">
      <c r="A59" s="27"/>
      <c r="B59" s="3"/>
      <c r="C59" s="28"/>
      <c r="D59" s="28"/>
      <c r="E59" s="28"/>
      <c r="F59" s="28"/>
      <c r="G59" s="29"/>
      <c r="H59" s="30"/>
    </row>
    <row r="60" spans="1:8" s="6" customFormat="1" x14ac:dyDescent="0.25">
      <c r="A60" s="27"/>
      <c r="B60" s="3"/>
      <c r="C60" s="28"/>
      <c r="D60" s="28"/>
      <c r="E60" s="28"/>
      <c r="F60" s="28"/>
      <c r="G60" s="29"/>
      <c r="H60" s="30"/>
    </row>
    <row r="61" spans="1:8" s="6" customFormat="1" x14ac:dyDescent="0.25">
      <c r="A61" s="27"/>
      <c r="B61" s="3"/>
      <c r="C61" s="28"/>
      <c r="D61" s="28"/>
      <c r="E61" s="28"/>
      <c r="F61" s="28"/>
      <c r="G61" s="29"/>
      <c r="H61" s="30"/>
    </row>
    <row r="62" spans="1:8" s="6" customFormat="1" x14ac:dyDescent="0.25">
      <c r="A62" s="27"/>
      <c r="B62" s="3"/>
      <c r="C62" s="28"/>
      <c r="D62" s="28"/>
      <c r="E62" s="28"/>
      <c r="F62" s="28"/>
      <c r="G62" s="29"/>
      <c r="H62" s="30"/>
    </row>
    <row r="63" spans="1:8" s="6" customFormat="1" x14ac:dyDescent="0.25">
      <c r="A63" s="27"/>
      <c r="B63" s="3"/>
      <c r="C63" s="28"/>
      <c r="D63" s="28"/>
      <c r="E63" s="28"/>
      <c r="F63" s="28"/>
      <c r="G63" s="29"/>
      <c r="H63" s="30"/>
    </row>
    <row r="64" spans="1:8" s="6" customFormat="1" x14ac:dyDescent="0.25">
      <c r="A64" s="27"/>
      <c r="B64" s="3"/>
      <c r="C64" s="28"/>
      <c r="D64" s="28"/>
      <c r="E64" s="28"/>
      <c r="F64" s="28"/>
      <c r="G64" s="29"/>
      <c r="H64" s="30"/>
    </row>
    <row r="65" spans="1:8" s="6" customFormat="1" x14ac:dyDescent="0.25">
      <c r="A65" s="27"/>
      <c r="B65" s="3"/>
      <c r="C65" s="28"/>
      <c r="D65" s="28"/>
      <c r="E65" s="28"/>
      <c r="F65" s="28"/>
      <c r="G65" s="29"/>
      <c r="H65" s="30"/>
    </row>
    <row r="66" spans="1:8" s="6" customFormat="1" x14ac:dyDescent="0.25">
      <c r="A66" s="27"/>
      <c r="B66" s="3"/>
      <c r="C66" s="28"/>
      <c r="D66" s="28"/>
      <c r="E66" s="28"/>
      <c r="F66" s="28"/>
      <c r="G66" s="29"/>
      <c r="H66" s="30"/>
    </row>
    <row r="67" spans="1:8" s="6" customFormat="1" x14ac:dyDescent="0.25">
      <c r="A67" s="27"/>
      <c r="B67" s="3"/>
      <c r="C67" s="28"/>
      <c r="D67" s="28"/>
      <c r="E67" s="28"/>
      <c r="F67" s="28"/>
      <c r="G67" s="29"/>
      <c r="H67" s="30"/>
    </row>
    <row r="68" spans="1:8" s="6" customFormat="1" x14ac:dyDescent="0.25">
      <c r="A68" s="27"/>
      <c r="B68" s="3"/>
      <c r="C68" s="28"/>
      <c r="D68" s="28"/>
      <c r="E68" s="28"/>
      <c r="F68" s="28"/>
      <c r="G68" s="29"/>
      <c r="H68" s="30"/>
    </row>
    <row r="69" spans="1:8" s="6" customFormat="1" x14ac:dyDescent="0.25">
      <c r="A69" s="27"/>
      <c r="B69" s="3"/>
      <c r="C69" s="28"/>
      <c r="D69" s="28"/>
      <c r="E69" s="28"/>
      <c r="F69" s="28"/>
      <c r="G69" s="29"/>
      <c r="H69" s="30"/>
    </row>
    <row r="70" spans="1:8" s="6" customFormat="1" x14ac:dyDescent="0.25">
      <c r="A70" s="27"/>
      <c r="B70" s="3"/>
      <c r="C70" s="28"/>
      <c r="D70" s="28"/>
      <c r="E70" s="28"/>
      <c r="F70" s="28"/>
      <c r="G70" s="29"/>
      <c r="H70" s="30"/>
    </row>
    <row r="71" spans="1:8" s="6" customFormat="1" x14ac:dyDescent="0.25">
      <c r="A71" s="27"/>
      <c r="B71" s="3"/>
      <c r="C71" s="28"/>
      <c r="D71" s="28"/>
      <c r="E71" s="28"/>
      <c r="F71" s="28"/>
      <c r="G71" s="29"/>
      <c r="H71" s="30"/>
    </row>
    <row r="72" spans="1:8" s="6" customFormat="1" x14ac:dyDescent="0.25">
      <c r="A72" s="27"/>
      <c r="B72" s="3"/>
      <c r="C72" s="28"/>
      <c r="D72" s="28"/>
      <c r="E72" s="28"/>
      <c r="F72" s="28"/>
      <c r="G72" s="29"/>
      <c r="H72" s="30"/>
    </row>
    <row r="73" spans="1:8" s="6" customFormat="1" x14ac:dyDescent="0.25">
      <c r="A73" s="27"/>
      <c r="B73" s="3"/>
      <c r="C73" s="28"/>
      <c r="D73" s="28"/>
      <c r="E73" s="28"/>
      <c r="F73" s="28"/>
      <c r="G73" s="29"/>
      <c r="H73" s="30"/>
    </row>
    <row r="74" spans="1:8" s="6" customFormat="1" x14ac:dyDescent="0.25">
      <c r="A74" s="27"/>
      <c r="B74" s="3"/>
      <c r="C74" s="28"/>
      <c r="D74" s="28"/>
      <c r="E74" s="28"/>
      <c r="F74" s="28"/>
      <c r="G74" s="29"/>
      <c r="H74" s="30"/>
    </row>
    <row r="75" spans="1:8" s="6" customFormat="1" x14ac:dyDescent="0.25">
      <c r="A75" s="27"/>
      <c r="B75" s="3"/>
      <c r="C75" s="28"/>
      <c r="D75" s="28"/>
      <c r="E75" s="28"/>
      <c r="F75" s="28"/>
      <c r="G75" s="29"/>
      <c r="H75" s="30"/>
    </row>
    <row r="76" spans="1:8" s="6" customFormat="1" x14ac:dyDescent="0.25">
      <c r="A76" s="27"/>
      <c r="B76" s="3"/>
      <c r="C76" s="28"/>
      <c r="D76" s="28"/>
      <c r="E76" s="28"/>
      <c r="F76" s="28"/>
      <c r="G76" s="29"/>
      <c r="H76" s="30"/>
    </row>
    <row r="77" spans="1:8" s="6" customFormat="1" x14ac:dyDescent="0.25">
      <c r="A77" s="27"/>
      <c r="B77" s="3"/>
      <c r="C77" s="28"/>
      <c r="D77" s="28"/>
      <c r="E77" s="28"/>
      <c r="F77" s="28"/>
      <c r="G77" s="29"/>
      <c r="H77" s="30"/>
    </row>
    <row r="78" spans="1:8" s="6" customFormat="1" x14ac:dyDescent="0.25">
      <c r="A78" s="27"/>
      <c r="B78" s="3"/>
      <c r="C78" s="28"/>
      <c r="D78" s="28"/>
      <c r="E78" s="28"/>
      <c r="F78" s="28"/>
      <c r="G78" s="29"/>
      <c r="H78" s="30"/>
    </row>
    <row r="79" spans="1:8" s="6" customFormat="1" x14ac:dyDescent="0.25">
      <c r="A79" s="27"/>
      <c r="B79" s="3"/>
      <c r="C79" s="28"/>
      <c r="D79" s="28"/>
      <c r="E79" s="28"/>
      <c r="F79" s="28"/>
      <c r="G79" s="29"/>
      <c r="H79" s="30"/>
    </row>
    <row r="80" spans="1:8" s="6" customFormat="1" x14ac:dyDescent="0.25">
      <c r="A80" s="27"/>
      <c r="B80" s="3"/>
      <c r="C80" s="28"/>
      <c r="D80" s="28"/>
      <c r="E80" s="28"/>
      <c r="F80" s="28"/>
      <c r="G80" s="29"/>
      <c r="H80" s="30"/>
    </row>
    <row r="81" spans="1:8" s="6" customFormat="1" x14ac:dyDescent="0.25">
      <c r="A81" s="27"/>
      <c r="B81" s="3"/>
      <c r="C81" s="28"/>
      <c r="D81" s="28"/>
      <c r="E81" s="28"/>
      <c r="F81" s="28"/>
      <c r="G81" s="29"/>
      <c r="H81" s="30"/>
    </row>
    <row r="82" spans="1:8" s="6" customFormat="1" x14ac:dyDescent="0.25">
      <c r="A82" s="27"/>
      <c r="B82" s="3"/>
      <c r="C82" s="28"/>
      <c r="D82" s="28"/>
      <c r="E82" s="28"/>
      <c r="F82" s="28"/>
      <c r="G82" s="29"/>
      <c r="H82" s="30"/>
    </row>
    <row r="83" spans="1:8" s="6" customFormat="1" x14ac:dyDescent="0.25">
      <c r="A83" s="27"/>
      <c r="B83" s="3"/>
      <c r="C83" s="28"/>
      <c r="D83" s="28"/>
      <c r="E83" s="28"/>
      <c r="F83" s="28"/>
      <c r="G83" s="29"/>
      <c r="H83" s="30"/>
    </row>
    <row r="84" spans="1:8" s="6" customFormat="1" x14ac:dyDescent="0.25">
      <c r="A84" s="27"/>
      <c r="B84" s="3"/>
      <c r="C84" s="28"/>
      <c r="D84" s="28"/>
      <c r="E84" s="28"/>
      <c r="F84" s="28"/>
      <c r="G84" s="29"/>
      <c r="H84" s="30"/>
    </row>
    <row r="85" spans="1:8" s="6" customFormat="1" x14ac:dyDescent="0.25">
      <c r="A85" s="27"/>
      <c r="B85" s="3"/>
      <c r="C85" s="28"/>
      <c r="D85" s="28"/>
      <c r="E85" s="28"/>
      <c r="F85" s="28"/>
      <c r="G85" s="29"/>
      <c r="H85" s="30"/>
    </row>
    <row r="86" spans="1:8" s="6" customFormat="1" x14ac:dyDescent="0.25">
      <c r="A86" s="27"/>
      <c r="B86" s="3"/>
      <c r="C86" s="28"/>
      <c r="D86" s="28"/>
      <c r="E86" s="28"/>
      <c r="F86" s="28"/>
      <c r="G86" s="29"/>
      <c r="H86" s="30"/>
    </row>
    <row r="87" spans="1:8" s="6" customFormat="1" x14ac:dyDescent="0.25">
      <c r="A87" s="27"/>
      <c r="B87" s="3"/>
      <c r="C87" s="28"/>
      <c r="D87" s="28"/>
      <c r="E87" s="28"/>
      <c r="F87" s="28"/>
      <c r="G87" s="29"/>
      <c r="H87" s="30"/>
    </row>
    <row r="88" spans="1:8" s="6" customFormat="1" x14ac:dyDescent="0.25">
      <c r="A88" s="27"/>
      <c r="B88" s="3"/>
      <c r="C88" s="28"/>
      <c r="D88" s="28"/>
      <c r="E88" s="28"/>
      <c r="F88" s="28"/>
      <c r="G88" s="29"/>
      <c r="H88" s="30"/>
    </row>
    <row r="89" spans="1:8" s="6" customFormat="1" x14ac:dyDescent="0.25">
      <c r="A89" s="27"/>
      <c r="B89" s="3"/>
      <c r="C89" s="28"/>
      <c r="D89" s="28"/>
      <c r="E89" s="28"/>
      <c r="F89" s="28"/>
      <c r="G89" s="29"/>
      <c r="H89" s="30"/>
    </row>
    <row r="90" spans="1:8" s="6" customFormat="1" x14ac:dyDescent="0.25">
      <c r="A90" s="27"/>
      <c r="B90" s="3"/>
      <c r="C90" s="28"/>
      <c r="D90" s="28"/>
      <c r="E90" s="28"/>
      <c r="F90" s="28"/>
      <c r="G90" s="29"/>
      <c r="H90" s="30"/>
    </row>
    <row r="91" spans="1:8" s="6" customFormat="1" x14ac:dyDescent="0.25">
      <c r="A91" s="27"/>
      <c r="B91" s="3"/>
      <c r="C91" s="28"/>
      <c r="D91" s="28"/>
      <c r="E91" s="28"/>
      <c r="F91" s="28"/>
      <c r="G91" s="29"/>
      <c r="H91" s="30"/>
    </row>
    <row r="92" spans="1:8" s="6" customFormat="1" x14ac:dyDescent="0.25">
      <c r="A92" s="27"/>
      <c r="B92" s="3"/>
      <c r="C92" s="28"/>
      <c r="D92" s="28"/>
      <c r="E92" s="28"/>
      <c r="F92" s="28"/>
      <c r="G92" s="29"/>
      <c r="H92" s="30"/>
    </row>
    <row r="93" spans="1:8" s="6" customFormat="1" x14ac:dyDescent="0.25">
      <c r="A93" s="27"/>
      <c r="B93" s="3"/>
      <c r="C93" s="28"/>
      <c r="D93" s="28"/>
      <c r="E93" s="28"/>
      <c r="F93" s="28"/>
      <c r="G93" s="29"/>
      <c r="H93" s="30"/>
    </row>
    <row r="94" spans="1:8" s="6" customFormat="1" x14ac:dyDescent="0.25">
      <c r="A94" s="27"/>
      <c r="B94" s="3"/>
      <c r="C94" s="28"/>
      <c r="D94" s="28"/>
      <c r="E94" s="28"/>
      <c r="F94" s="28"/>
      <c r="G94" s="29"/>
      <c r="H94" s="30"/>
    </row>
    <row r="95" spans="1:8" s="6" customFormat="1" x14ac:dyDescent="0.25">
      <c r="A95" s="27"/>
      <c r="B95" s="3"/>
      <c r="C95" s="28"/>
      <c r="D95" s="28"/>
      <c r="E95" s="28"/>
      <c r="F95" s="28"/>
      <c r="G95" s="29"/>
      <c r="H95" s="30"/>
    </row>
    <row r="96" spans="1:8" s="6" customFormat="1" x14ac:dyDescent="0.25">
      <c r="A96" s="27"/>
      <c r="B96" s="3"/>
      <c r="C96" s="28"/>
      <c r="D96" s="28"/>
      <c r="E96" s="28"/>
      <c r="F96" s="28"/>
      <c r="G96" s="29"/>
      <c r="H96" s="30"/>
    </row>
    <row r="97" spans="1:8" s="6" customFormat="1" x14ac:dyDescent="0.25">
      <c r="A97" s="27"/>
      <c r="B97" s="3"/>
      <c r="C97" s="28"/>
      <c r="D97" s="28"/>
      <c r="E97" s="28"/>
      <c r="F97" s="28"/>
      <c r="G97" s="29"/>
      <c r="H97" s="30"/>
    </row>
    <row r="98" spans="1:8" s="6" customFormat="1" x14ac:dyDescent="0.25">
      <c r="A98" s="27"/>
      <c r="B98" s="3"/>
      <c r="C98" s="28"/>
      <c r="D98" s="28"/>
      <c r="E98" s="28"/>
      <c r="F98" s="28"/>
      <c r="G98" s="29"/>
      <c r="H98" s="30"/>
    </row>
    <row r="99" spans="1:8" s="6" customFormat="1" x14ac:dyDescent="0.25">
      <c r="A99" s="27"/>
      <c r="B99" s="3"/>
      <c r="C99" s="28"/>
      <c r="D99" s="28"/>
      <c r="E99" s="28"/>
      <c r="F99" s="28"/>
      <c r="G99" s="29"/>
      <c r="H99" s="30"/>
    </row>
    <row r="100" spans="1:8" s="6" customFormat="1" x14ac:dyDescent="0.25">
      <c r="A100" s="27"/>
      <c r="B100" s="3"/>
      <c r="C100" s="28"/>
      <c r="D100" s="28"/>
      <c r="E100" s="28"/>
      <c r="F100" s="28"/>
      <c r="G100" s="29"/>
      <c r="H100" s="30"/>
    </row>
    <row r="101" spans="1:8" s="6" customFormat="1" x14ac:dyDescent="0.25">
      <c r="A101" s="27"/>
      <c r="B101" s="3"/>
      <c r="C101" s="28"/>
      <c r="D101" s="28"/>
      <c r="E101" s="28"/>
      <c r="F101" s="28"/>
      <c r="G101" s="29"/>
      <c r="H101" s="30"/>
    </row>
  </sheetData>
  <mergeCells count="5">
    <mergeCell ref="A1:H1"/>
    <mergeCell ref="C2:F2"/>
    <mergeCell ref="C3:D3"/>
    <mergeCell ref="E3:F3"/>
    <mergeCell ref="G3:H3"/>
  </mergeCells>
  <conditionalFormatting sqref="A1">
    <cfRule type="duplicateValues" dxfId="24" priority="9"/>
  </conditionalFormatting>
  <conditionalFormatting sqref="B4">
    <cfRule type="duplicateValues" dxfId="23" priority="8"/>
  </conditionalFormatting>
  <conditionalFormatting sqref="A2:A3">
    <cfRule type="duplicateValues" dxfId="22" priority="7"/>
  </conditionalFormatting>
  <conditionalFormatting sqref="A4">
    <cfRule type="duplicateValues" dxfId="21" priority="6"/>
  </conditionalFormatting>
  <conditionalFormatting sqref="A24:A25">
    <cfRule type="duplicateValues" dxfId="20" priority="5"/>
  </conditionalFormatting>
  <conditionalFormatting sqref="B24">
    <cfRule type="duplicateValues" dxfId="19" priority="4"/>
  </conditionalFormatting>
  <conditionalFormatting sqref="A22:A23">
    <cfRule type="duplicateValues" dxfId="18" priority="2"/>
  </conditionalFormatting>
  <conditionalFormatting sqref="B25:B26">
    <cfRule type="duplicateValues" dxfId="3" priority="1"/>
  </conditionalFormatting>
  <dataValidations count="1">
    <dataValidation type="list" allowBlank="1" showInputMessage="1" promptTitle="Vendor Response Reqd" prompt="If responding with &quot;Yes with exception(s) or &quot;No&quot;, please provide brief commentary for your response. " sqref="G5:G23">
      <formula1>"Yes, Yes with exception(s), No"</formula1>
    </dataValidation>
  </dataValidations>
  <pageMargins left="0.7" right="0.7" top="0.75" bottom="0.75" header="0.3" footer="0.3"/>
  <pageSetup scale="69"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zoomScale="115" zoomScaleNormal="115" workbookViewId="0">
      <pane ySplit="4" topLeftCell="A17" activePane="bottomLeft" state="frozen"/>
      <selection activeCell="B4" sqref="B4:B12"/>
      <selection pane="bottomLeft" activeCell="B19" sqref="B19:B20"/>
    </sheetView>
  </sheetViews>
  <sheetFormatPr defaultColWidth="9.140625" defaultRowHeight="15" x14ac:dyDescent="0.25"/>
  <cols>
    <col min="1" max="1" width="4.42578125" style="27" customWidth="1"/>
    <col min="2" max="2" width="75.7109375" style="34" customWidth="1"/>
    <col min="3" max="6" width="9.85546875" style="33" customWidth="1"/>
    <col min="7" max="7" width="15.140625" style="29" customWidth="1"/>
    <col min="8" max="8" width="37.7109375" style="30" customWidth="1"/>
    <col min="9" max="16384" width="9.140625" style="1"/>
  </cols>
  <sheetData>
    <row r="1" spans="1:8" ht="15.75" customHeight="1" thickBot="1" x14ac:dyDescent="0.3">
      <c r="A1" s="142" t="s">
        <v>58</v>
      </c>
      <c r="B1" s="142"/>
      <c r="C1" s="142"/>
      <c r="D1" s="142"/>
      <c r="E1" s="142"/>
      <c r="F1" s="142"/>
      <c r="G1" s="142"/>
      <c r="H1" s="142"/>
    </row>
    <row r="2" spans="1:8" s="6" customFormat="1" ht="15.75" customHeight="1" thickBot="1" x14ac:dyDescent="0.3">
      <c r="A2" s="2"/>
      <c r="B2" s="3"/>
      <c r="C2" s="143" t="s">
        <v>0</v>
      </c>
      <c r="D2" s="144"/>
      <c r="E2" s="144"/>
      <c r="F2" s="145"/>
      <c r="G2" s="4"/>
      <c r="H2" s="5"/>
    </row>
    <row r="3" spans="1:8" s="6" customFormat="1" ht="15.75" customHeight="1" thickBot="1" x14ac:dyDescent="0.3">
      <c r="A3" s="2"/>
      <c r="B3" s="3"/>
      <c r="C3" s="146" t="s">
        <v>1</v>
      </c>
      <c r="D3" s="147"/>
      <c r="E3" s="148" t="s">
        <v>271</v>
      </c>
      <c r="F3" s="149"/>
      <c r="G3" s="150" t="s">
        <v>266</v>
      </c>
      <c r="H3" s="151"/>
    </row>
    <row r="4" spans="1:8" s="6" customFormat="1" ht="15.75" thickBot="1" x14ac:dyDescent="0.3">
      <c r="A4" s="7" t="s">
        <v>2</v>
      </c>
      <c r="B4" s="8" t="s">
        <v>3</v>
      </c>
      <c r="C4" s="9" t="s">
        <v>4</v>
      </c>
      <c r="D4" s="10" t="s">
        <v>5</v>
      </c>
      <c r="E4" s="9" t="s">
        <v>4</v>
      </c>
      <c r="F4" s="10" t="s">
        <v>5</v>
      </c>
      <c r="G4" s="135" t="s">
        <v>6</v>
      </c>
      <c r="H4" s="136" t="s">
        <v>267</v>
      </c>
    </row>
    <row r="5" spans="1:8" s="6" customFormat="1" ht="30" x14ac:dyDescent="0.25">
      <c r="A5" s="11">
        <v>1</v>
      </c>
      <c r="B5" s="12" t="s">
        <v>25</v>
      </c>
      <c r="C5" s="13"/>
      <c r="D5" s="14" t="s">
        <v>8</v>
      </c>
      <c r="E5" s="13" t="s">
        <v>8</v>
      </c>
      <c r="F5" s="14"/>
      <c r="G5" s="15"/>
      <c r="H5" s="16"/>
    </row>
    <row r="6" spans="1:8" s="6" customFormat="1" ht="30" x14ac:dyDescent="0.25">
      <c r="A6" s="11">
        <v>2</v>
      </c>
      <c r="B6" s="21" t="s">
        <v>26</v>
      </c>
      <c r="C6" s="13"/>
      <c r="D6" s="14" t="s">
        <v>8</v>
      </c>
      <c r="E6" s="13" t="s">
        <v>8</v>
      </c>
      <c r="F6" s="14"/>
      <c r="G6" s="15"/>
      <c r="H6" s="16"/>
    </row>
    <row r="7" spans="1:8" s="6" customFormat="1" ht="30" x14ac:dyDescent="0.25">
      <c r="A7" s="11">
        <v>3</v>
      </c>
      <c r="B7" s="22" t="s">
        <v>27</v>
      </c>
      <c r="C7" s="13"/>
      <c r="D7" s="14" t="s">
        <v>8</v>
      </c>
      <c r="E7" s="13" t="s">
        <v>8</v>
      </c>
      <c r="F7" s="14"/>
      <c r="G7" s="15"/>
      <c r="H7" s="16"/>
    </row>
    <row r="8" spans="1:8" s="6" customFormat="1" ht="30" x14ac:dyDescent="0.25">
      <c r="A8" s="11">
        <v>4</v>
      </c>
      <c r="B8" s="22" t="s">
        <v>28</v>
      </c>
      <c r="C8" s="13"/>
      <c r="D8" s="14" t="s">
        <v>8</v>
      </c>
      <c r="E8" s="13" t="s">
        <v>8</v>
      </c>
      <c r="F8" s="14"/>
      <c r="G8" s="15"/>
      <c r="H8" s="16"/>
    </row>
    <row r="9" spans="1:8" s="6" customFormat="1" ht="29.25" customHeight="1" x14ac:dyDescent="0.25">
      <c r="A9" s="11">
        <v>5</v>
      </c>
      <c r="B9" s="22" t="s">
        <v>29</v>
      </c>
      <c r="C9" s="13"/>
      <c r="D9" s="14" t="s">
        <v>8</v>
      </c>
      <c r="E9" s="13" t="s">
        <v>8</v>
      </c>
      <c r="F9" s="14"/>
      <c r="G9" s="15"/>
      <c r="H9" s="16"/>
    </row>
    <row r="10" spans="1:8" s="6" customFormat="1" ht="30" x14ac:dyDescent="0.25">
      <c r="A10" s="11">
        <v>6</v>
      </c>
      <c r="B10" s="22" t="s">
        <v>30</v>
      </c>
      <c r="C10" s="13"/>
      <c r="D10" s="14" t="s">
        <v>8</v>
      </c>
      <c r="E10" s="13" t="s">
        <v>8</v>
      </c>
      <c r="F10" s="14"/>
      <c r="G10" s="15"/>
      <c r="H10" s="16"/>
    </row>
    <row r="11" spans="1:8" s="6" customFormat="1" ht="30" x14ac:dyDescent="0.25">
      <c r="A11" s="11">
        <v>7</v>
      </c>
      <c r="B11" s="22" t="s">
        <v>31</v>
      </c>
      <c r="C11" s="13"/>
      <c r="D11" s="14" t="s">
        <v>8</v>
      </c>
      <c r="E11" s="13" t="s">
        <v>8</v>
      </c>
      <c r="F11" s="14"/>
      <c r="G11" s="15"/>
      <c r="H11" s="16"/>
    </row>
    <row r="12" spans="1:8" s="6" customFormat="1" ht="30" x14ac:dyDescent="0.25">
      <c r="A12" s="11">
        <v>8</v>
      </c>
      <c r="B12" s="22" t="s">
        <v>32</v>
      </c>
      <c r="C12" s="13"/>
      <c r="D12" s="14" t="s">
        <v>8</v>
      </c>
      <c r="E12" s="13" t="s">
        <v>8</v>
      </c>
      <c r="F12" s="14"/>
      <c r="G12" s="15"/>
      <c r="H12" s="16"/>
    </row>
    <row r="13" spans="1:8" s="6" customFormat="1" ht="30" x14ac:dyDescent="0.25">
      <c r="A13" s="11">
        <v>9</v>
      </c>
      <c r="B13" s="22" t="s">
        <v>33</v>
      </c>
      <c r="C13" s="13"/>
      <c r="D13" s="14" t="s">
        <v>8</v>
      </c>
      <c r="E13" s="13" t="s">
        <v>8</v>
      </c>
      <c r="F13" s="14"/>
      <c r="G13" s="15"/>
      <c r="H13" s="16"/>
    </row>
    <row r="14" spans="1:8" s="6" customFormat="1" ht="30" x14ac:dyDescent="0.25">
      <c r="A14" s="11">
        <v>10</v>
      </c>
      <c r="B14" s="22" t="s">
        <v>34</v>
      </c>
      <c r="C14" s="13"/>
      <c r="D14" s="14" t="s">
        <v>8</v>
      </c>
      <c r="E14" s="13" t="s">
        <v>8</v>
      </c>
      <c r="F14" s="14"/>
      <c r="G14" s="15"/>
      <c r="H14" s="16"/>
    </row>
    <row r="15" spans="1:8" s="6" customFormat="1" ht="30" x14ac:dyDescent="0.25">
      <c r="A15" s="11">
        <v>11</v>
      </c>
      <c r="B15" s="22" t="s">
        <v>23</v>
      </c>
      <c r="C15" s="13"/>
      <c r="D15" s="14" t="s">
        <v>8</v>
      </c>
      <c r="E15" s="13" t="s">
        <v>8</v>
      </c>
      <c r="F15" s="14"/>
      <c r="G15" s="15"/>
      <c r="H15" s="16"/>
    </row>
    <row r="16" spans="1:8" s="6" customFormat="1" ht="30" x14ac:dyDescent="0.25">
      <c r="A16" s="11">
        <v>18</v>
      </c>
      <c r="B16" s="22" t="s">
        <v>273</v>
      </c>
      <c r="C16" s="13"/>
      <c r="D16" s="14" t="s">
        <v>8</v>
      </c>
      <c r="E16" s="13" t="s">
        <v>8</v>
      </c>
      <c r="F16" s="14"/>
      <c r="G16" s="15"/>
      <c r="H16" s="16"/>
    </row>
    <row r="17" spans="1:8" s="139" customFormat="1" ht="15.75" thickBot="1" x14ac:dyDescent="0.3">
      <c r="A17" s="134">
        <v>19</v>
      </c>
      <c r="B17" s="138" t="s">
        <v>270</v>
      </c>
      <c r="C17" s="23"/>
      <c r="D17" s="24" t="s">
        <v>8</v>
      </c>
      <c r="E17" s="23" t="s">
        <v>8</v>
      </c>
      <c r="F17" s="24"/>
      <c r="G17" s="25"/>
      <c r="H17" s="26"/>
    </row>
    <row r="18" spans="1:8" s="3" customFormat="1" x14ac:dyDescent="0.25">
      <c r="A18" s="31"/>
      <c r="B18" s="31"/>
      <c r="C18" s="28"/>
      <c r="D18" s="28"/>
      <c r="E18" s="28"/>
      <c r="F18" s="28"/>
      <c r="G18" s="29"/>
      <c r="H18" s="30"/>
    </row>
    <row r="19" spans="1:8" s="3" customFormat="1" x14ac:dyDescent="0.25">
      <c r="A19" s="32"/>
      <c r="B19" s="31" t="s">
        <v>447</v>
      </c>
      <c r="C19" s="28"/>
      <c r="D19" s="28"/>
      <c r="E19" s="28"/>
      <c r="F19" s="28"/>
      <c r="G19" s="29"/>
      <c r="H19" s="30"/>
    </row>
    <row r="20" spans="1:8" s="6" customFormat="1" x14ac:dyDescent="0.25">
      <c r="A20" s="27"/>
      <c r="B20" s="32" t="s">
        <v>24</v>
      </c>
      <c r="C20" s="28"/>
      <c r="D20" s="28"/>
      <c r="E20" s="28"/>
      <c r="F20" s="28"/>
      <c r="G20" s="29"/>
      <c r="H20" s="30"/>
    </row>
    <row r="21" spans="1:8" s="6" customFormat="1" x14ac:dyDescent="0.25">
      <c r="A21" s="27"/>
      <c r="B21" s="34"/>
      <c r="C21" s="28"/>
      <c r="D21" s="28"/>
      <c r="E21" s="28"/>
      <c r="F21" s="28"/>
      <c r="G21" s="29"/>
      <c r="H21" s="30"/>
    </row>
    <row r="22" spans="1:8" s="6" customFormat="1" x14ac:dyDescent="0.25">
      <c r="A22" s="27"/>
      <c r="B22" s="34"/>
      <c r="C22" s="28"/>
      <c r="D22" s="28"/>
      <c r="E22" s="28"/>
      <c r="F22" s="28"/>
      <c r="G22" s="29"/>
      <c r="H22" s="30"/>
    </row>
    <row r="23" spans="1:8" s="6" customFormat="1" x14ac:dyDescent="0.25">
      <c r="A23" s="27"/>
      <c r="B23" s="34"/>
      <c r="C23" s="28"/>
      <c r="D23" s="28"/>
      <c r="E23" s="28"/>
      <c r="F23" s="28"/>
      <c r="G23" s="29"/>
      <c r="H23" s="30"/>
    </row>
    <row r="24" spans="1:8" s="6" customFormat="1" x14ac:dyDescent="0.25">
      <c r="A24" s="27"/>
      <c r="B24" s="34"/>
      <c r="C24" s="28"/>
      <c r="D24" s="28"/>
      <c r="E24" s="28"/>
      <c r="F24" s="28"/>
      <c r="G24" s="29"/>
      <c r="H24" s="30"/>
    </row>
    <row r="25" spans="1:8" s="6" customFormat="1" x14ac:dyDescent="0.25">
      <c r="A25" s="27"/>
      <c r="B25" s="34"/>
      <c r="C25" s="28"/>
      <c r="D25" s="28"/>
      <c r="E25" s="28"/>
      <c r="F25" s="28"/>
      <c r="G25" s="29"/>
      <c r="H25" s="30"/>
    </row>
    <row r="26" spans="1:8" s="6" customFormat="1" x14ac:dyDescent="0.25">
      <c r="A26" s="27"/>
      <c r="B26" s="34"/>
      <c r="C26" s="28"/>
      <c r="D26" s="28"/>
      <c r="E26" s="28"/>
      <c r="F26" s="28"/>
      <c r="G26" s="29"/>
      <c r="H26" s="30"/>
    </row>
    <row r="27" spans="1:8" s="6" customFormat="1" x14ac:dyDescent="0.25">
      <c r="A27" s="27"/>
      <c r="B27" s="34"/>
      <c r="C27" s="28"/>
      <c r="D27" s="28"/>
      <c r="E27" s="28"/>
      <c r="F27" s="28"/>
      <c r="G27" s="29"/>
      <c r="H27" s="30"/>
    </row>
    <row r="28" spans="1:8" s="6" customFormat="1" x14ac:dyDescent="0.25">
      <c r="A28" s="27"/>
      <c r="B28" s="34"/>
      <c r="C28" s="28"/>
      <c r="D28" s="28"/>
      <c r="E28" s="28"/>
      <c r="F28" s="28"/>
      <c r="G28" s="29"/>
      <c r="H28" s="30"/>
    </row>
    <row r="29" spans="1:8" s="6" customFormat="1" x14ac:dyDescent="0.25">
      <c r="A29" s="27"/>
      <c r="B29" s="34"/>
      <c r="C29" s="28"/>
      <c r="D29" s="28"/>
      <c r="E29" s="28"/>
      <c r="F29" s="28"/>
      <c r="G29" s="29"/>
      <c r="H29" s="30"/>
    </row>
    <row r="30" spans="1:8" s="6" customFormat="1" x14ac:dyDescent="0.25">
      <c r="A30" s="27"/>
      <c r="B30" s="34"/>
      <c r="C30" s="28"/>
      <c r="D30" s="28"/>
      <c r="E30" s="28"/>
      <c r="F30" s="28"/>
      <c r="G30" s="29"/>
      <c r="H30" s="30"/>
    </row>
    <row r="31" spans="1:8" s="6" customFormat="1" x14ac:dyDescent="0.25">
      <c r="A31" s="27"/>
      <c r="B31" s="34"/>
      <c r="C31" s="28"/>
      <c r="D31" s="28"/>
      <c r="E31" s="28"/>
      <c r="F31" s="28"/>
      <c r="G31" s="29"/>
      <c r="H31" s="30"/>
    </row>
    <row r="32" spans="1:8" s="6" customFormat="1" x14ac:dyDescent="0.25">
      <c r="A32" s="27"/>
      <c r="B32" s="34"/>
      <c r="C32" s="28"/>
      <c r="D32" s="28"/>
      <c r="E32" s="28"/>
      <c r="F32" s="28"/>
      <c r="G32" s="29"/>
      <c r="H32" s="30"/>
    </row>
    <row r="33" spans="1:8" s="6" customFormat="1" x14ac:dyDescent="0.25">
      <c r="A33" s="27"/>
      <c r="B33" s="34"/>
      <c r="C33" s="28"/>
      <c r="D33" s="28"/>
      <c r="E33" s="28"/>
      <c r="F33" s="28"/>
      <c r="G33" s="29"/>
      <c r="H33" s="30"/>
    </row>
    <row r="34" spans="1:8" s="6" customFormat="1" x14ac:dyDescent="0.25">
      <c r="A34" s="27"/>
      <c r="B34" s="34"/>
      <c r="C34" s="28"/>
      <c r="D34" s="28"/>
      <c r="E34" s="28"/>
      <c r="F34" s="28"/>
      <c r="G34" s="29"/>
      <c r="H34" s="30"/>
    </row>
    <row r="35" spans="1:8" s="6" customFormat="1" x14ac:dyDescent="0.25">
      <c r="A35" s="27"/>
      <c r="B35" s="34"/>
      <c r="C35" s="28"/>
      <c r="D35" s="28"/>
      <c r="E35" s="28"/>
      <c r="F35" s="28"/>
      <c r="G35" s="29"/>
      <c r="H35" s="30"/>
    </row>
    <row r="36" spans="1:8" s="6" customFormat="1" x14ac:dyDescent="0.25">
      <c r="A36" s="27"/>
      <c r="B36" s="34"/>
      <c r="C36" s="28"/>
      <c r="D36" s="28"/>
      <c r="E36" s="28"/>
      <c r="F36" s="28"/>
      <c r="G36" s="29"/>
      <c r="H36" s="30"/>
    </row>
    <row r="37" spans="1:8" s="6" customFormat="1" x14ac:dyDescent="0.25">
      <c r="A37" s="27"/>
      <c r="B37" s="34"/>
      <c r="C37" s="28"/>
      <c r="D37" s="28"/>
      <c r="E37" s="28"/>
      <c r="F37" s="28"/>
      <c r="G37" s="29"/>
      <c r="H37" s="30"/>
    </row>
    <row r="38" spans="1:8" s="6" customFormat="1" x14ac:dyDescent="0.25">
      <c r="A38" s="27"/>
      <c r="B38" s="34"/>
      <c r="C38" s="28"/>
      <c r="D38" s="28"/>
      <c r="E38" s="28"/>
      <c r="F38" s="28"/>
      <c r="G38" s="29"/>
      <c r="H38" s="30"/>
    </row>
    <row r="39" spans="1:8" s="6" customFormat="1" x14ac:dyDescent="0.25">
      <c r="A39" s="27"/>
      <c r="B39" s="34"/>
      <c r="C39" s="28"/>
      <c r="D39" s="28"/>
      <c r="E39" s="28"/>
      <c r="F39" s="28"/>
      <c r="G39" s="29"/>
      <c r="H39" s="30"/>
    </row>
    <row r="40" spans="1:8" s="6" customFormat="1" x14ac:dyDescent="0.25">
      <c r="A40" s="27"/>
      <c r="B40" s="34"/>
      <c r="C40" s="28"/>
      <c r="D40" s="28"/>
      <c r="E40" s="28"/>
      <c r="F40" s="28"/>
      <c r="G40" s="29"/>
      <c r="H40" s="30"/>
    </row>
    <row r="41" spans="1:8" s="6" customFormat="1" x14ac:dyDescent="0.25">
      <c r="A41" s="27"/>
      <c r="B41" s="34"/>
      <c r="C41" s="28"/>
      <c r="D41" s="28"/>
      <c r="E41" s="28"/>
      <c r="F41" s="28"/>
      <c r="G41" s="29"/>
      <c r="H41" s="30"/>
    </row>
    <row r="42" spans="1:8" s="6" customFormat="1" x14ac:dyDescent="0.25">
      <c r="A42" s="27"/>
      <c r="B42" s="34"/>
      <c r="C42" s="28"/>
      <c r="D42" s="28"/>
      <c r="E42" s="28"/>
      <c r="F42" s="28"/>
      <c r="G42" s="29"/>
      <c r="H42" s="30"/>
    </row>
    <row r="43" spans="1:8" s="6" customFormat="1" x14ac:dyDescent="0.25">
      <c r="A43" s="27"/>
      <c r="B43" s="34"/>
      <c r="C43" s="28"/>
      <c r="D43" s="28"/>
      <c r="E43" s="28"/>
      <c r="F43" s="28"/>
      <c r="G43" s="29"/>
      <c r="H43" s="30"/>
    </row>
    <row r="44" spans="1:8" s="6" customFormat="1" x14ac:dyDescent="0.25">
      <c r="A44" s="27"/>
      <c r="B44" s="34"/>
      <c r="C44" s="28"/>
      <c r="D44" s="28"/>
      <c r="E44" s="28"/>
      <c r="F44" s="28"/>
      <c r="G44" s="29"/>
      <c r="H44" s="30"/>
    </row>
    <row r="45" spans="1:8" s="6" customFormat="1" x14ac:dyDescent="0.25">
      <c r="A45" s="27"/>
      <c r="B45" s="34"/>
      <c r="C45" s="28"/>
      <c r="D45" s="28"/>
      <c r="E45" s="28"/>
      <c r="F45" s="28"/>
      <c r="G45" s="29"/>
      <c r="H45" s="30"/>
    </row>
    <row r="46" spans="1:8" s="6" customFormat="1" x14ac:dyDescent="0.25">
      <c r="A46" s="27"/>
      <c r="B46" s="34"/>
      <c r="C46" s="28"/>
      <c r="D46" s="28"/>
      <c r="E46" s="28"/>
      <c r="F46" s="28"/>
      <c r="G46" s="29"/>
      <c r="H46" s="30"/>
    </row>
    <row r="47" spans="1:8" s="6" customFormat="1" x14ac:dyDescent="0.25">
      <c r="A47" s="27"/>
      <c r="B47" s="34"/>
      <c r="C47" s="28"/>
      <c r="D47" s="28"/>
      <c r="E47" s="28"/>
      <c r="F47" s="28"/>
      <c r="G47" s="29"/>
      <c r="H47" s="30"/>
    </row>
    <row r="48" spans="1:8" s="6" customFormat="1" x14ac:dyDescent="0.25">
      <c r="A48" s="27"/>
      <c r="B48" s="34"/>
      <c r="C48" s="28"/>
      <c r="D48" s="28"/>
      <c r="E48" s="28"/>
      <c r="F48" s="28"/>
      <c r="G48" s="29"/>
      <c r="H48" s="30"/>
    </row>
    <row r="49" spans="1:8" s="6" customFormat="1" x14ac:dyDescent="0.25">
      <c r="A49" s="27"/>
      <c r="B49" s="34"/>
      <c r="C49" s="28"/>
      <c r="D49" s="28"/>
      <c r="E49" s="28"/>
      <c r="F49" s="28"/>
      <c r="G49" s="29"/>
      <c r="H49" s="30"/>
    </row>
    <row r="50" spans="1:8" s="6" customFormat="1" x14ac:dyDescent="0.25">
      <c r="A50" s="27"/>
      <c r="B50" s="34"/>
      <c r="C50" s="28"/>
      <c r="D50" s="28"/>
      <c r="E50" s="28"/>
      <c r="F50" s="28"/>
      <c r="G50" s="29"/>
      <c r="H50" s="30"/>
    </row>
    <row r="51" spans="1:8" s="6" customFormat="1" x14ac:dyDescent="0.25">
      <c r="A51" s="27"/>
      <c r="B51" s="34"/>
      <c r="C51" s="28"/>
      <c r="D51" s="28"/>
      <c r="E51" s="28"/>
      <c r="F51" s="28"/>
      <c r="G51" s="29"/>
      <c r="H51" s="30"/>
    </row>
    <row r="52" spans="1:8" s="6" customFormat="1" x14ac:dyDescent="0.25">
      <c r="A52" s="27"/>
      <c r="B52" s="34"/>
      <c r="C52" s="28"/>
      <c r="D52" s="28"/>
      <c r="E52" s="28"/>
      <c r="F52" s="28"/>
      <c r="G52" s="29"/>
      <c r="H52" s="30"/>
    </row>
    <row r="53" spans="1:8" s="6" customFormat="1" x14ac:dyDescent="0.25">
      <c r="A53" s="27"/>
      <c r="B53" s="34"/>
      <c r="C53" s="28"/>
      <c r="D53" s="28"/>
      <c r="E53" s="28"/>
      <c r="F53" s="28"/>
      <c r="G53" s="29"/>
      <c r="H53" s="30"/>
    </row>
    <row r="54" spans="1:8" s="6" customFormat="1" x14ac:dyDescent="0.25">
      <c r="A54" s="27"/>
      <c r="B54" s="34"/>
      <c r="C54" s="28"/>
      <c r="D54" s="28"/>
      <c r="E54" s="28"/>
      <c r="F54" s="28"/>
      <c r="G54" s="29"/>
      <c r="H54" s="30"/>
    </row>
    <row r="55" spans="1:8" s="6" customFormat="1" x14ac:dyDescent="0.25">
      <c r="A55" s="27"/>
      <c r="B55" s="34"/>
      <c r="C55" s="28"/>
      <c r="D55" s="28"/>
      <c r="E55" s="28"/>
      <c r="F55" s="28"/>
      <c r="G55" s="29"/>
      <c r="H55" s="30"/>
    </row>
    <row r="56" spans="1:8" s="6" customFormat="1" x14ac:dyDescent="0.25">
      <c r="A56" s="27"/>
      <c r="B56" s="34"/>
      <c r="C56" s="28"/>
      <c r="D56" s="28"/>
      <c r="E56" s="28"/>
      <c r="F56" s="28"/>
      <c r="G56" s="29"/>
      <c r="H56" s="30"/>
    </row>
    <row r="57" spans="1:8" s="6" customFormat="1" x14ac:dyDescent="0.25">
      <c r="A57" s="27"/>
      <c r="B57" s="34"/>
      <c r="C57" s="28"/>
      <c r="D57" s="28"/>
      <c r="E57" s="28"/>
      <c r="F57" s="28"/>
      <c r="G57" s="29"/>
      <c r="H57" s="30"/>
    </row>
    <row r="58" spans="1:8" s="6" customFormat="1" x14ac:dyDescent="0.25">
      <c r="A58" s="27"/>
      <c r="B58" s="34"/>
      <c r="C58" s="28"/>
      <c r="D58" s="28"/>
      <c r="E58" s="28"/>
      <c r="F58" s="28"/>
      <c r="G58" s="29"/>
      <c r="H58" s="30"/>
    </row>
    <row r="59" spans="1:8" s="6" customFormat="1" x14ac:dyDescent="0.25">
      <c r="A59" s="27"/>
      <c r="B59" s="34"/>
      <c r="C59" s="28"/>
      <c r="D59" s="28"/>
      <c r="E59" s="28"/>
      <c r="F59" s="28"/>
      <c r="G59" s="29"/>
      <c r="H59" s="30"/>
    </row>
    <row r="60" spans="1:8" s="6" customFormat="1" x14ac:dyDescent="0.25">
      <c r="A60" s="27"/>
      <c r="B60" s="34"/>
      <c r="C60" s="28"/>
      <c r="D60" s="28"/>
      <c r="E60" s="28"/>
      <c r="F60" s="28"/>
      <c r="G60" s="29"/>
      <c r="H60" s="30"/>
    </row>
    <row r="61" spans="1:8" s="6" customFormat="1" x14ac:dyDescent="0.25">
      <c r="A61" s="27"/>
      <c r="B61" s="34"/>
      <c r="C61" s="28"/>
      <c r="D61" s="28"/>
      <c r="E61" s="28"/>
      <c r="F61" s="28"/>
      <c r="G61" s="29"/>
      <c r="H61" s="30"/>
    </row>
    <row r="62" spans="1:8" s="6" customFormat="1" x14ac:dyDescent="0.25">
      <c r="A62" s="27"/>
      <c r="B62" s="34"/>
      <c r="C62" s="28"/>
      <c r="D62" s="28"/>
      <c r="E62" s="28"/>
      <c r="F62" s="28"/>
      <c r="G62" s="29"/>
      <c r="H62" s="30"/>
    </row>
    <row r="63" spans="1:8" s="6" customFormat="1" x14ac:dyDescent="0.25">
      <c r="A63" s="27"/>
      <c r="B63" s="34"/>
      <c r="C63" s="28"/>
      <c r="D63" s="28"/>
      <c r="E63" s="28"/>
      <c r="F63" s="28"/>
      <c r="G63" s="29"/>
      <c r="H63" s="30"/>
    </row>
    <row r="64" spans="1:8" s="6" customFormat="1" x14ac:dyDescent="0.25">
      <c r="A64" s="27"/>
      <c r="B64" s="34"/>
      <c r="C64" s="28"/>
      <c r="D64" s="28"/>
      <c r="E64" s="28"/>
      <c r="F64" s="28"/>
      <c r="G64" s="29"/>
      <c r="H64" s="30"/>
    </row>
    <row r="65" spans="1:8" s="6" customFormat="1" x14ac:dyDescent="0.25">
      <c r="A65" s="27"/>
      <c r="B65" s="34"/>
      <c r="C65" s="28"/>
      <c r="D65" s="28"/>
      <c r="E65" s="28"/>
      <c r="F65" s="28"/>
      <c r="G65" s="29"/>
      <c r="H65" s="30"/>
    </row>
    <row r="66" spans="1:8" s="6" customFormat="1" x14ac:dyDescent="0.25">
      <c r="A66" s="27"/>
      <c r="B66" s="34"/>
      <c r="C66" s="28"/>
      <c r="D66" s="28"/>
      <c r="E66" s="28"/>
      <c r="F66" s="28"/>
      <c r="G66" s="29"/>
      <c r="H66" s="30"/>
    </row>
    <row r="67" spans="1:8" s="6" customFormat="1" x14ac:dyDescent="0.25">
      <c r="A67" s="27"/>
      <c r="B67" s="34"/>
      <c r="C67" s="28"/>
      <c r="D67" s="28"/>
      <c r="E67" s="28"/>
      <c r="F67" s="28"/>
      <c r="G67" s="29"/>
      <c r="H67" s="30"/>
    </row>
    <row r="68" spans="1:8" s="6" customFormat="1" x14ac:dyDescent="0.25">
      <c r="A68" s="27"/>
      <c r="B68" s="34"/>
      <c r="C68" s="28"/>
      <c r="D68" s="28"/>
      <c r="E68" s="28"/>
      <c r="F68" s="28"/>
      <c r="G68" s="29"/>
      <c r="H68" s="30"/>
    </row>
    <row r="69" spans="1:8" s="6" customFormat="1" x14ac:dyDescent="0.25">
      <c r="A69" s="27"/>
      <c r="B69" s="34"/>
      <c r="C69" s="28"/>
      <c r="D69" s="28"/>
      <c r="E69" s="28"/>
      <c r="F69" s="28"/>
      <c r="G69" s="29"/>
      <c r="H69" s="30"/>
    </row>
    <row r="70" spans="1:8" s="6" customFormat="1" x14ac:dyDescent="0.25">
      <c r="A70" s="27"/>
      <c r="B70" s="34"/>
      <c r="C70" s="28"/>
      <c r="D70" s="28"/>
      <c r="E70" s="28"/>
      <c r="F70" s="28"/>
      <c r="G70" s="29"/>
      <c r="H70" s="30"/>
    </row>
    <row r="71" spans="1:8" s="6" customFormat="1" x14ac:dyDescent="0.25">
      <c r="A71" s="27"/>
      <c r="B71" s="34"/>
      <c r="C71" s="28"/>
      <c r="D71" s="28"/>
      <c r="E71" s="28"/>
      <c r="F71" s="28"/>
      <c r="G71" s="29"/>
      <c r="H71" s="30"/>
    </row>
    <row r="72" spans="1:8" s="6" customFormat="1" x14ac:dyDescent="0.25">
      <c r="A72" s="27"/>
      <c r="B72" s="34"/>
      <c r="C72" s="28"/>
      <c r="D72" s="28"/>
      <c r="E72" s="28"/>
      <c r="F72" s="28"/>
      <c r="G72" s="29"/>
      <c r="H72" s="30"/>
    </row>
    <row r="73" spans="1:8" s="6" customFormat="1" x14ac:dyDescent="0.25">
      <c r="A73" s="27"/>
      <c r="B73" s="34"/>
      <c r="C73" s="28"/>
      <c r="D73" s="28"/>
      <c r="E73" s="28"/>
      <c r="F73" s="28"/>
      <c r="G73" s="29"/>
      <c r="H73" s="30"/>
    </row>
    <row r="74" spans="1:8" s="6" customFormat="1" x14ac:dyDescent="0.25">
      <c r="A74" s="27"/>
      <c r="B74" s="34"/>
      <c r="C74" s="28"/>
      <c r="D74" s="28"/>
      <c r="E74" s="28"/>
      <c r="F74" s="28"/>
      <c r="G74" s="29"/>
      <c r="H74" s="30"/>
    </row>
    <row r="75" spans="1:8" s="6" customFormat="1" x14ac:dyDescent="0.25">
      <c r="A75" s="27"/>
      <c r="B75" s="34"/>
      <c r="C75" s="28"/>
      <c r="D75" s="28"/>
      <c r="E75" s="28"/>
      <c r="F75" s="28"/>
      <c r="G75" s="29"/>
      <c r="H75" s="30"/>
    </row>
    <row r="76" spans="1:8" s="6" customFormat="1" x14ac:dyDescent="0.25">
      <c r="A76" s="27"/>
      <c r="B76" s="34"/>
      <c r="C76" s="28"/>
      <c r="D76" s="28"/>
      <c r="E76" s="28"/>
      <c r="F76" s="28"/>
      <c r="G76" s="29"/>
      <c r="H76" s="30"/>
    </row>
    <row r="77" spans="1:8" s="6" customFormat="1" x14ac:dyDescent="0.25">
      <c r="A77" s="27"/>
      <c r="B77" s="34"/>
      <c r="C77" s="28"/>
      <c r="D77" s="28"/>
      <c r="E77" s="28"/>
      <c r="F77" s="28"/>
      <c r="G77" s="29"/>
      <c r="H77" s="30"/>
    </row>
    <row r="78" spans="1:8" s="6" customFormat="1" x14ac:dyDescent="0.25">
      <c r="A78" s="27"/>
      <c r="B78" s="34"/>
      <c r="C78" s="28"/>
      <c r="D78" s="28"/>
      <c r="E78" s="28"/>
      <c r="F78" s="28"/>
      <c r="G78" s="29"/>
      <c r="H78" s="30"/>
    </row>
    <row r="79" spans="1:8" s="6" customFormat="1" x14ac:dyDescent="0.25">
      <c r="A79" s="27"/>
      <c r="B79" s="34"/>
      <c r="C79" s="28"/>
      <c r="D79" s="28"/>
      <c r="E79" s="28"/>
      <c r="F79" s="28"/>
      <c r="G79" s="29"/>
      <c r="H79" s="30"/>
    </row>
    <row r="80" spans="1:8" s="6" customFormat="1" x14ac:dyDescent="0.25">
      <c r="A80" s="27"/>
      <c r="B80" s="34"/>
      <c r="C80" s="28"/>
      <c r="D80" s="28"/>
      <c r="E80" s="28"/>
      <c r="F80" s="28"/>
      <c r="G80" s="29"/>
      <c r="H80" s="30"/>
    </row>
    <row r="81" spans="1:8" s="6" customFormat="1" x14ac:dyDescent="0.25">
      <c r="A81" s="27"/>
      <c r="B81" s="34"/>
      <c r="C81" s="28"/>
      <c r="D81" s="28"/>
      <c r="E81" s="28"/>
      <c r="F81" s="28"/>
      <c r="G81" s="29"/>
      <c r="H81" s="30"/>
    </row>
    <row r="82" spans="1:8" s="6" customFormat="1" x14ac:dyDescent="0.25">
      <c r="A82" s="27"/>
      <c r="B82" s="34"/>
      <c r="C82" s="28"/>
      <c r="D82" s="28"/>
      <c r="E82" s="28"/>
      <c r="F82" s="28"/>
      <c r="G82" s="29"/>
      <c r="H82" s="30"/>
    </row>
    <row r="83" spans="1:8" s="6" customFormat="1" x14ac:dyDescent="0.25">
      <c r="A83" s="27"/>
      <c r="B83" s="34"/>
      <c r="C83" s="28"/>
      <c r="D83" s="28"/>
      <c r="E83" s="28"/>
      <c r="F83" s="28"/>
      <c r="G83" s="29"/>
      <c r="H83" s="30"/>
    </row>
    <row r="84" spans="1:8" s="6" customFormat="1" x14ac:dyDescent="0.25">
      <c r="A84" s="27"/>
      <c r="B84" s="34"/>
      <c r="C84" s="28"/>
      <c r="D84" s="28"/>
      <c r="E84" s="28"/>
      <c r="F84" s="28"/>
      <c r="G84" s="29"/>
      <c r="H84" s="30"/>
    </row>
    <row r="85" spans="1:8" s="6" customFormat="1" x14ac:dyDescent="0.25">
      <c r="A85" s="27"/>
      <c r="B85" s="34"/>
      <c r="C85" s="28"/>
      <c r="D85" s="28"/>
      <c r="E85" s="28"/>
      <c r="F85" s="28"/>
      <c r="G85" s="29"/>
      <c r="H85" s="30"/>
    </row>
    <row r="86" spans="1:8" s="6" customFormat="1" x14ac:dyDescent="0.25">
      <c r="A86" s="27"/>
      <c r="B86" s="34"/>
      <c r="C86" s="28"/>
      <c r="D86" s="28"/>
      <c r="E86" s="28"/>
      <c r="F86" s="28"/>
      <c r="G86" s="29"/>
      <c r="H86" s="30"/>
    </row>
    <row r="87" spans="1:8" s="6" customFormat="1" x14ac:dyDescent="0.25">
      <c r="A87" s="27"/>
      <c r="B87" s="34"/>
      <c r="C87" s="28"/>
      <c r="D87" s="28"/>
      <c r="E87" s="28"/>
      <c r="F87" s="28"/>
      <c r="G87" s="29"/>
      <c r="H87" s="30"/>
    </row>
    <row r="88" spans="1:8" s="6" customFormat="1" x14ac:dyDescent="0.25">
      <c r="A88" s="27"/>
      <c r="B88" s="34"/>
      <c r="C88" s="28"/>
      <c r="D88" s="28"/>
      <c r="E88" s="28"/>
      <c r="F88" s="28"/>
      <c r="G88" s="29"/>
      <c r="H88" s="30"/>
    </row>
    <row r="89" spans="1:8" s="6" customFormat="1" x14ac:dyDescent="0.25">
      <c r="A89" s="27"/>
      <c r="B89" s="34"/>
      <c r="C89" s="28"/>
      <c r="D89" s="28"/>
      <c r="E89" s="28"/>
      <c r="F89" s="28"/>
      <c r="G89" s="29"/>
      <c r="H89" s="30"/>
    </row>
    <row r="90" spans="1:8" s="6" customFormat="1" x14ac:dyDescent="0.25">
      <c r="A90" s="27"/>
      <c r="B90" s="34"/>
      <c r="C90" s="28"/>
      <c r="D90" s="28"/>
      <c r="E90" s="28"/>
      <c r="F90" s="28"/>
      <c r="G90" s="29"/>
      <c r="H90" s="30"/>
    </row>
    <row r="91" spans="1:8" s="6" customFormat="1" x14ac:dyDescent="0.25">
      <c r="A91" s="27"/>
      <c r="B91" s="34"/>
      <c r="C91" s="28"/>
      <c r="D91" s="28"/>
      <c r="E91" s="28"/>
      <c r="F91" s="28"/>
      <c r="G91" s="29"/>
      <c r="H91" s="30"/>
    </row>
    <row r="92" spans="1:8" s="6" customFormat="1" x14ac:dyDescent="0.25">
      <c r="A92" s="27"/>
      <c r="B92" s="34"/>
      <c r="C92" s="28"/>
      <c r="D92" s="28"/>
      <c r="E92" s="28"/>
      <c r="F92" s="28"/>
      <c r="G92" s="29"/>
      <c r="H92" s="30"/>
    </row>
    <row r="93" spans="1:8" s="6" customFormat="1" x14ac:dyDescent="0.25">
      <c r="A93" s="27"/>
      <c r="B93" s="34"/>
      <c r="C93" s="28"/>
      <c r="D93" s="28"/>
      <c r="E93" s="28"/>
      <c r="F93" s="28"/>
      <c r="G93" s="29"/>
      <c r="H93" s="30"/>
    </row>
    <row r="94" spans="1:8" s="6" customFormat="1" x14ac:dyDescent="0.25">
      <c r="A94" s="27"/>
      <c r="B94" s="34"/>
      <c r="C94" s="28"/>
      <c r="D94" s="28"/>
      <c r="E94" s="28"/>
      <c r="F94" s="28"/>
      <c r="G94" s="29"/>
      <c r="H94" s="30"/>
    </row>
    <row r="95" spans="1:8" s="6" customFormat="1" x14ac:dyDescent="0.25">
      <c r="A95" s="27"/>
      <c r="B95" s="34"/>
      <c r="C95" s="28"/>
      <c r="D95" s="28"/>
      <c r="E95" s="28"/>
      <c r="F95" s="28"/>
      <c r="G95" s="29"/>
      <c r="H95" s="30"/>
    </row>
    <row r="96" spans="1:8" s="6" customFormat="1" x14ac:dyDescent="0.25">
      <c r="A96" s="27"/>
      <c r="B96" s="34"/>
      <c r="C96" s="28"/>
      <c r="D96" s="28"/>
      <c r="E96" s="28"/>
      <c r="F96" s="28"/>
      <c r="G96" s="29"/>
      <c r="H96" s="30"/>
    </row>
    <row r="97" spans="1:8" s="6" customFormat="1" x14ac:dyDescent="0.25">
      <c r="A97" s="27"/>
      <c r="B97" s="34"/>
      <c r="C97" s="28"/>
      <c r="D97" s="28"/>
      <c r="E97" s="28"/>
      <c r="F97" s="28"/>
      <c r="G97" s="29"/>
      <c r="H97" s="30"/>
    </row>
    <row r="98" spans="1:8" s="6" customFormat="1" x14ac:dyDescent="0.25">
      <c r="A98" s="27"/>
      <c r="B98" s="34"/>
      <c r="C98" s="28"/>
      <c r="D98" s="28"/>
      <c r="E98" s="28"/>
      <c r="F98" s="28"/>
      <c r="G98" s="29"/>
      <c r="H98" s="30"/>
    </row>
    <row r="99" spans="1:8" s="6" customFormat="1" x14ac:dyDescent="0.25">
      <c r="A99" s="27"/>
      <c r="B99" s="34"/>
      <c r="C99" s="28"/>
      <c r="D99" s="28"/>
      <c r="E99" s="28"/>
      <c r="F99" s="28"/>
      <c r="G99" s="29"/>
      <c r="H99" s="30"/>
    </row>
    <row r="100" spans="1:8" s="6" customFormat="1" x14ac:dyDescent="0.25">
      <c r="A100" s="27"/>
      <c r="B100" s="34"/>
      <c r="C100" s="28"/>
      <c r="D100" s="28"/>
      <c r="E100" s="28"/>
      <c r="F100" s="28"/>
      <c r="G100" s="29"/>
      <c r="H100" s="30"/>
    </row>
    <row r="101" spans="1:8" s="6" customFormat="1" x14ac:dyDescent="0.25">
      <c r="A101" s="27"/>
      <c r="B101" s="34"/>
      <c r="C101" s="28"/>
      <c r="D101" s="28"/>
      <c r="E101" s="28"/>
      <c r="F101" s="28"/>
      <c r="G101" s="29"/>
      <c r="H101" s="30"/>
    </row>
  </sheetData>
  <mergeCells count="5">
    <mergeCell ref="A1:H1"/>
    <mergeCell ref="C2:F2"/>
    <mergeCell ref="C3:D3"/>
    <mergeCell ref="E3:F3"/>
    <mergeCell ref="G3:H3"/>
  </mergeCells>
  <conditionalFormatting sqref="A1">
    <cfRule type="duplicateValues" dxfId="17" priority="9"/>
  </conditionalFormatting>
  <conditionalFormatting sqref="B4">
    <cfRule type="duplicateValues" dxfId="16" priority="8"/>
  </conditionalFormatting>
  <conditionalFormatting sqref="A2:A3">
    <cfRule type="duplicateValues" dxfId="15" priority="7"/>
  </conditionalFormatting>
  <conditionalFormatting sqref="A4">
    <cfRule type="duplicateValues" dxfId="14" priority="6"/>
  </conditionalFormatting>
  <conditionalFormatting sqref="A18:A19">
    <cfRule type="duplicateValues" dxfId="13" priority="5"/>
  </conditionalFormatting>
  <conditionalFormatting sqref="B18">
    <cfRule type="duplicateValues" dxfId="12" priority="4"/>
  </conditionalFormatting>
  <conditionalFormatting sqref="A16:A17">
    <cfRule type="duplicateValues" dxfId="11" priority="2"/>
  </conditionalFormatting>
  <conditionalFormatting sqref="B19:B20">
    <cfRule type="duplicateValues" dxfId="2" priority="1"/>
  </conditionalFormatting>
  <dataValidations count="1">
    <dataValidation type="list" allowBlank="1" showInputMessage="1" promptTitle="Vendor Response Reqd" prompt="If responding with &quot;Yes with exception(s) or &quot;No&quot;, please provide brief commentary for your response. " sqref="G5:G17">
      <formula1>"Yes, Yes with exception(s), No"</formula1>
    </dataValidation>
  </dataValidations>
  <pageMargins left="0.7" right="0.7" top="0.75" bottom="0.75" header="0.3" footer="0.3"/>
  <pageSetup scale="71"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tabSelected="1" zoomScale="115" zoomScaleNormal="115" workbookViewId="0">
      <pane ySplit="4" topLeftCell="A5" activePane="bottomLeft" state="frozen"/>
      <selection activeCell="B4" sqref="B4:B12"/>
      <selection pane="bottomLeft" activeCell="B23" sqref="B23"/>
    </sheetView>
  </sheetViews>
  <sheetFormatPr defaultColWidth="9.140625" defaultRowHeight="15" x14ac:dyDescent="0.25"/>
  <cols>
    <col min="1" max="1" width="4.42578125" style="27" customWidth="1"/>
    <col min="2" max="2" width="64.85546875" style="3" customWidth="1"/>
    <col min="3" max="6" width="9.85546875" style="33" customWidth="1"/>
    <col min="7" max="7" width="15.140625" style="29" customWidth="1"/>
    <col min="8" max="8" width="37.7109375" style="30" customWidth="1"/>
    <col min="9" max="16384" width="9.140625" style="6"/>
  </cols>
  <sheetData>
    <row r="1" spans="1:8" s="1" customFormat="1" ht="15.75" customHeight="1" thickBot="1" x14ac:dyDescent="0.3">
      <c r="A1" s="142" t="s">
        <v>57</v>
      </c>
      <c r="B1" s="142"/>
      <c r="C1" s="142"/>
      <c r="D1" s="142"/>
      <c r="E1" s="142"/>
      <c r="F1" s="142"/>
      <c r="G1" s="142"/>
      <c r="H1" s="142"/>
    </row>
    <row r="2" spans="1:8" ht="15.75" customHeight="1" thickBot="1" x14ac:dyDescent="0.3">
      <c r="A2" s="2"/>
      <c r="C2" s="152" t="s">
        <v>0</v>
      </c>
      <c r="D2" s="152"/>
      <c r="E2" s="152"/>
      <c r="F2" s="152"/>
      <c r="G2" s="4"/>
      <c r="H2" s="5"/>
    </row>
    <row r="3" spans="1:8" ht="15.75" customHeight="1" thickBot="1" x14ac:dyDescent="0.3">
      <c r="A3" s="2"/>
      <c r="C3" s="153" t="s">
        <v>1</v>
      </c>
      <c r="D3" s="153"/>
      <c r="E3" s="154" t="s">
        <v>271</v>
      </c>
      <c r="F3" s="154"/>
      <c r="G3" s="150" t="s">
        <v>266</v>
      </c>
      <c r="H3" s="151"/>
    </row>
    <row r="4" spans="1:8" ht="15.75" thickBot="1" x14ac:dyDescent="0.3">
      <c r="A4" s="7" t="s">
        <v>2</v>
      </c>
      <c r="B4" s="8" t="s">
        <v>3</v>
      </c>
      <c r="C4" s="35" t="s">
        <v>4</v>
      </c>
      <c r="D4" s="35" t="s">
        <v>5</v>
      </c>
      <c r="E4" s="35" t="s">
        <v>4</v>
      </c>
      <c r="F4" s="35" t="s">
        <v>5</v>
      </c>
      <c r="G4" s="135" t="s">
        <v>6</v>
      </c>
      <c r="H4" s="136" t="s">
        <v>267</v>
      </c>
    </row>
    <row r="5" spans="1:8" x14ac:dyDescent="0.25">
      <c r="A5" s="11">
        <v>1</v>
      </c>
      <c r="B5" s="22" t="s">
        <v>35</v>
      </c>
      <c r="C5" s="11"/>
      <c r="D5" s="11" t="s">
        <v>8</v>
      </c>
      <c r="E5" s="11" t="s">
        <v>8</v>
      </c>
      <c r="F5" s="11"/>
      <c r="G5" s="15"/>
      <c r="H5" s="16"/>
    </row>
    <row r="6" spans="1:8" ht="30" x14ac:dyDescent="0.25">
      <c r="A6" s="11">
        <v>2</v>
      </c>
      <c r="B6" s="22" t="s">
        <v>36</v>
      </c>
      <c r="C6" s="11"/>
      <c r="D6" s="11" t="s">
        <v>8</v>
      </c>
      <c r="E6" s="11" t="s">
        <v>8</v>
      </c>
      <c r="F6" s="11"/>
      <c r="G6" s="15"/>
      <c r="H6" s="16"/>
    </row>
    <row r="7" spans="1:8" x14ac:dyDescent="0.25">
      <c r="A7" s="11">
        <v>3</v>
      </c>
      <c r="B7" s="22" t="s">
        <v>37</v>
      </c>
      <c r="C7" s="11"/>
      <c r="D7" s="11" t="s">
        <v>8</v>
      </c>
      <c r="E7" s="11" t="s">
        <v>8</v>
      </c>
      <c r="F7" s="11"/>
      <c r="G7" s="15"/>
      <c r="H7" s="16"/>
    </row>
    <row r="8" spans="1:8" ht="30" x14ac:dyDescent="0.25">
      <c r="A8" s="11">
        <v>4</v>
      </c>
      <c r="B8" s="22" t="s">
        <v>38</v>
      </c>
      <c r="C8" s="11"/>
      <c r="D8" s="11" t="s">
        <v>8</v>
      </c>
      <c r="E8" s="11" t="s">
        <v>8</v>
      </c>
      <c r="F8" s="11"/>
      <c r="G8" s="15"/>
      <c r="H8" s="16"/>
    </row>
    <row r="9" spans="1:8" ht="30" x14ac:dyDescent="0.25">
      <c r="A9" s="11">
        <v>5</v>
      </c>
      <c r="B9" s="22" t="s">
        <v>39</v>
      </c>
      <c r="C9" s="11"/>
      <c r="D9" s="11" t="s">
        <v>8</v>
      </c>
      <c r="E9" s="11" t="s">
        <v>8</v>
      </c>
      <c r="F9" s="11"/>
      <c r="G9" s="15"/>
      <c r="H9" s="16"/>
    </row>
    <row r="10" spans="1:8" ht="30" x14ac:dyDescent="0.25">
      <c r="A10" s="11">
        <v>6</v>
      </c>
      <c r="B10" s="22" t="s">
        <v>23</v>
      </c>
      <c r="C10" s="11"/>
      <c r="D10" s="11" t="s">
        <v>8</v>
      </c>
      <c r="E10" s="11" t="s">
        <v>8</v>
      </c>
      <c r="F10" s="11"/>
      <c r="G10" s="15"/>
      <c r="H10" s="16"/>
    </row>
    <row r="11" spans="1:8" ht="30" x14ac:dyDescent="0.25">
      <c r="A11" s="11">
        <v>7</v>
      </c>
      <c r="B11" s="22" t="s">
        <v>273</v>
      </c>
      <c r="C11" s="11"/>
      <c r="D11" s="11" t="s">
        <v>8</v>
      </c>
      <c r="E11" s="11" t="s">
        <v>8</v>
      </c>
      <c r="F11" s="11"/>
      <c r="G11" s="15"/>
      <c r="H11" s="16"/>
    </row>
    <row r="12" spans="1:8" s="139" customFormat="1" ht="15.75" thickBot="1" x14ac:dyDescent="0.3">
      <c r="A12" s="134">
        <v>8</v>
      </c>
      <c r="B12" s="138" t="s">
        <v>270</v>
      </c>
      <c r="C12" s="23"/>
      <c r="D12" s="24" t="s">
        <v>8</v>
      </c>
      <c r="E12" s="23" t="s">
        <v>8</v>
      </c>
      <c r="F12" s="24"/>
      <c r="G12" s="25"/>
      <c r="H12" s="26"/>
    </row>
    <row r="13" spans="1:8" s="3" customFormat="1" x14ac:dyDescent="0.25">
      <c r="A13" s="31"/>
      <c r="B13" s="31"/>
      <c r="C13" s="28"/>
      <c r="D13" s="28"/>
      <c r="E13" s="28"/>
      <c r="F13" s="28"/>
      <c r="G13" s="29"/>
      <c r="H13" s="30"/>
    </row>
    <row r="14" spans="1:8" s="3" customFormat="1" x14ac:dyDescent="0.25">
      <c r="A14" s="32"/>
      <c r="B14" s="31" t="s">
        <v>447</v>
      </c>
      <c r="C14" s="28"/>
      <c r="D14" s="28"/>
      <c r="E14" s="28"/>
      <c r="F14" s="28"/>
      <c r="G14" s="29"/>
      <c r="H14" s="30"/>
    </row>
    <row r="15" spans="1:8" x14ac:dyDescent="0.25">
      <c r="B15" s="32" t="s">
        <v>24</v>
      </c>
      <c r="C15" s="28"/>
      <c r="D15" s="28"/>
      <c r="E15" s="28"/>
      <c r="F15" s="28"/>
    </row>
    <row r="16" spans="1:8" x14ac:dyDescent="0.25">
      <c r="C16" s="28"/>
      <c r="D16" s="28"/>
      <c r="E16" s="28"/>
      <c r="F16" s="28"/>
    </row>
    <row r="17" spans="3:6" x14ac:dyDescent="0.25">
      <c r="C17" s="28"/>
      <c r="D17" s="28"/>
      <c r="E17" s="28"/>
      <c r="F17" s="28"/>
    </row>
    <row r="18" spans="3:6" x14ac:dyDescent="0.25">
      <c r="C18" s="28"/>
      <c r="D18" s="28"/>
      <c r="E18" s="28"/>
      <c r="F18" s="28"/>
    </row>
    <row r="19" spans="3:6" x14ac:dyDescent="0.25">
      <c r="C19" s="28"/>
      <c r="D19" s="28"/>
      <c r="E19" s="28"/>
      <c r="F19" s="28"/>
    </row>
    <row r="20" spans="3:6" x14ac:dyDescent="0.25">
      <c r="C20" s="28"/>
      <c r="D20" s="28"/>
      <c r="E20" s="28"/>
      <c r="F20" s="28"/>
    </row>
    <row r="21" spans="3:6" x14ac:dyDescent="0.25">
      <c r="C21" s="28"/>
      <c r="D21" s="28"/>
      <c r="E21" s="28"/>
      <c r="F21" s="28"/>
    </row>
    <row r="22" spans="3:6" x14ac:dyDescent="0.25">
      <c r="C22" s="28"/>
      <c r="D22" s="28"/>
      <c r="E22" s="28"/>
      <c r="F22" s="28"/>
    </row>
    <row r="23" spans="3:6" x14ac:dyDescent="0.25">
      <c r="C23" s="28"/>
      <c r="D23" s="28"/>
      <c r="E23" s="28"/>
      <c r="F23" s="28"/>
    </row>
    <row r="24" spans="3:6" x14ac:dyDescent="0.25">
      <c r="C24" s="28"/>
      <c r="D24" s="28"/>
      <c r="E24" s="28"/>
      <c r="F24" s="28"/>
    </row>
    <row r="25" spans="3:6" x14ac:dyDescent="0.25">
      <c r="C25" s="28"/>
      <c r="D25" s="28"/>
      <c r="E25" s="28"/>
      <c r="F25" s="28"/>
    </row>
    <row r="26" spans="3:6" x14ac:dyDescent="0.25">
      <c r="C26" s="28"/>
      <c r="D26" s="28"/>
      <c r="E26" s="28"/>
      <c r="F26" s="28"/>
    </row>
    <row r="27" spans="3:6" x14ac:dyDescent="0.25">
      <c r="C27" s="28"/>
      <c r="D27" s="28"/>
      <c r="E27" s="28"/>
      <c r="F27" s="28"/>
    </row>
    <row r="28" spans="3:6" x14ac:dyDescent="0.25">
      <c r="C28" s="28"/>
      <c r="D28" s="28"/>
      <c r="E28" s="28"/>
      <c r="F28" s="28"/>
    </row>
    <row r="29" spans="3:6" x14ac:dyDescent="0.25">
      <c r="C29" s="28"/>
      <c r="D29" s="28"/>
      <c r="E29" s="28"/>
      <c r="F29" s="28"/>
    </row>
    <row r="30" spans="3:6" x14ac:dyDescent="0.25">
      <c r="C30" s="28"/>
      <c r="D30" s="28"/>
      <c r="E30" s="28"/>
      <c r="F30" s="28"/>
    </row>
    <row r="31" spans="3:6" x14ac:dyDescent="0.25">
      <c r="C31" s="28"/>
      <c r="D31" s="28"/>
      <c r="E31" s="28"/>
      <c r="F31" s="28"/>
    </row>
    <row r="32" spans="3:6" x14ac:dyDescent="0.25">
      <c r="C32" s="28"/>
      <c r="D32" s="28"/>
      <c r="E32" s="28"/>
      <c r="F32" s="28"/>
    </row>
    <row r="33" spans="3:6" x14ac:dyDescent="0.25">
      <c r="C33" s="28"/>
      <c r="D33" s="28"/>
      <c r="E33" s="28"/>
      <c r="F33" s="28"/>
    </row>
    <row r="34" spans="3:6" x14ac:dyDescent="0.25">
      <c r="C34" s="28"/>
      <c r="D34" s="28"/>
      <c r="E34" s="28"/>
      <c r="F34" s="28"/>
    </row>
    <row r="35" spans="3:6" x14ac:dyDescent="0.25">
      <c r="C35" s="28"/>
      <c r="D35" s="28"/>
      <c r="E35" s="28"/>
      <c r="F35" s="28"/>
    </row>
    <row r="36" spans="3:6" x14ac:dyDescent="0.25">
      <c r="C36" s="28"/>
      <c r="D36" s="28"/>
      <c r="E36" s="28"/>
      <c r="F36" s="28"/>
    </row>
    <row r="37" spans="3:6" x14ac:dyDescent="0.25">
      <c r="C37" s="28"/>
      <c r="D37" s="28"/>
      <c r="E37" s="28"/>
      <c r="F37" s="28"/>
    </row>
    <row r="38" spans="3:6" x14ac:dyDescent="0.25">
      <c r="C38" s="28"/>
      <c r="D38" s="28"/>
      <c r="E38" s="28"/>
      <c r="F38" s="28"/>
    </row>
    <row r="39" spans="3:6" x14ac:dyDescent="0.25">
      <c r="C39" s="28"/>
      <c r="D39" s="28"/>
      <c r="E39" s="28"/>
      <c r="F39" s="28"/>
    </row>
    <row r="40" spans="3:6" x14ac:dyDescent="0.25">
      <c r="C40" s="28"/>
      <c r="D40" s="28"/>
      <c r="E40" s="28"/>
      <c r="F40" s="28"/>
    </row>
    <row r="41" spans="3:6" x14ac:dyDescent="0.25">
      <c r="C41" s="28"/>
      <c r="D41" s="28"/>
      <c r="E41" s="28"/>
      <c r="F41" s="28"/>
    </row>
    <row r="42" spans="3:6" x14ac:dyDescent="0.25">
      <c r="C42" s="28"/>
      <c r="D42" s="28"/>
      <c r="E42" s="28"/>
      <c r="F42" s="28"/>
    </row>
    <row r="43" spans="3:6" x14ac:dyDescent="0.25">
      <c r="C43" s="28"/>
      <c r="D43" s="28"/>
      <c r="E43" s="28"/>
      <c r="F43" s="28"/>
    </row>
    <row r="44" spans="3:6" x14ac:dyDescent="0.25">
      <c r="C44" s="28"/>
      <c r="D44" s="28"/>
      <c r="E44" s="28"/>
      <c r="F44" s="28"/>
    </row>
    <row r="45" spans="3:6" x14ac:dyDescent="0.25">
      <c r="C45" s="28"/>
      <c r="D45" s="28"/>
      <c r="E45" s="28"/>
      <c r="F45" s="28"/>
    </row>
    <row r="46" spans="3:6" x14ac:dyDescent="0.25">
      <c r="C46" s="28"/>
      <c r="D46" s="28"/>
      <c r="E46" s="28"/>
      <c r="F46" s="28"/>
    </row>
    <row r="47" spans="3:6" x14ac:dyDescent="0.25">
      <c r="C47" s="28"/>
      <c r="D47" s="28"/>
      <c r="E47" s="28"/>
      <c r="F47" s="28"/>
    </row>
    <row r="48" spans="3:6" x14ac:dyDescent="0.25">
      <c r="C48" s="28"/>
      <c r="D48" s="28"/>
      <c r="E48" s="28"/>
      <c r="F48" s="28"/>
    </row>
    <row r="49" spans="3:6" x14ac:dyDescent="0.25">
      <c r="C49" s="28"/>
      <c r="D49" s="28"/>
      <c r="E49" s="28"/>
      <c r="F49" s="28"/>
    </row>
    <row r="50" spans="3:6" x14ac:dyDescent="0.25">
      <c r="C50" s="28"/>
      <c r="D50" s="28"/>
      <c r="E50" s="28"/>
      <c r="F50" s="28"/>
    </row>
    <row r="51" spans="3:6" x14ac:dyDescent="0.25">
      <c r="C51" s="28"/>
      <c r="D51" s="28"/>
      <c r="E51" s="28"/>
      <c r="F51" s="28"/>
    </row>
    <row r="52" spans="3:6" x14ac:dyDescent="0.25">
      <c r="C52" s="28"/>
      <c r="D52" s="28"/>
      <c r="E52" s="28"/>
      <c r="F52" s="28"/>
    </row>
    <row r="53" spans="3:6" x14ac:dyDescent="0.25">
      <c r="C53" s="28"/>
      <c r="D53" s="28"/>
      <c r="E53" s="28"/>
      <c r="F53" s="28"/>
    </row>
    <row r="54" spans="3:6" x14ac:dyDescent="0.25">
      <c r="C54" s="28"/>
      <c r="D54" s="28"/>
      <c r="E54" s="28"/>
      <c r="F54" s="28"/>
    </row>
    <row r="55" spans="3:6" x14ac:dyDescent="0.25">
      <c r="C55" s="28"/>
      <c r="D55" s="28"/>
      <c r="E55" s="28"/>
      <c r="F55" s="28"/>
    </row>
    <row r="56" spans="3:6" x14ac:dyDescent="0.25">
      <c r="C56" s="28"/>
      <c r="D56" s="28"/>
      <c r="E56" s="28"/>
      <c r="F56" s="28"/>
    </row>
    <row r="57" spans="3:6" x14ac:dyDescent="0.25">
      <c r="C57" s="28"/>
      <c r="D57" s="28"/>
      <c r="E57" s="28"/>
      <c r="F57" s="28"/>
    </row>
    <row r="58" spans="3:6" x14ac:dyDescent="0.25">
      <c r="C58" s="28"/>
      <c r="D58" s="28"/>
      <c r="E58" s="28"/>
      <c r="F58" s="28"/>
    </row>
    <row r="59" spans="3:6" x14ac:dyDescent="0.25">
      <c r="C59" s="28"/>
      <c r="D59" s="28"/>
      <c r="E59" s="28"/>
      <c r="F59" s="28"/>
    </row>
    <row r="60" spans="3:6" x14ac:dyDescent="0.25">
      <c r="C60" s="28"/>
      <c r="D60" s="28"/>
      <c r="E60" s="28"/>
      <c r="F60" s="28"/>
    </row>
    <row r="61" spans="3:6" x14ac:dyDescent="0.25">
      <c r="C61" s="28"/>
      <c r="D61" s="28"/>
      <c r="E61" s="28"/>
      <c r="F61" s="28"/>
    </row>
    <row r="62" spans="3:6" x14ac:dyDescent="0.25">
      <c r="C62" s="28"/>
      <c r="D62" s="28"/>
      <c r="E62" s="28"/>
      <c r="F62" s="28"/>
    </row>
    <row r="63" spans="3:6" x14ac:dyDescent="0.25">
      <c r="C63" s="28"/>
      <c r="D63" s="28"/>
      <c r="E63" s="28"/>
      <c r="F63" s="28"/>
    </row>
    <row r="64" spans="3:6" x14ac:dyDescent="0.25">
      <c r="C64" s="28"/>
      <c r="D64" s="28"/>
      <c r="E64" s="28"/>
      <c r="F64" s="28"/>
    </row>
    <row r="65" spans="3:6" x14ac:dyDescent="0.25">
      <c r="C65" s="28"/>
      <c r="D65" s="28"/>
      <c r="E65" s="28"/>
      <c r="F65" s="28"/>
    </row>
    <row r="66" spans="3:6" x14ac:dyDescent="0.25">
      <c r="C66" s="28"/>
      <c r="D66" s="28"/>
      <c r="E66" s="28"/>
      <c r="F66" s="28"/>
    </row>
    <row r="67" spans="3:6" x14ac:dyDescent="0.25">
      <c r="C67" s="28"/>
      <c r="D67" s="28"/>
      <c r="E67" s="28"/>
      <c r="F67" s="28"/>
    </row>
    <row r="68" spans="3:6" x14ac:dyDescent="0.25">
      <c r="C68" s="28"/>
      <c r="D68" s="28"/>
      <c r="E68" s="28"/>
      <c r="F68" s="28"/>
    </row>
    <row r="69" spans="3:6" x14ac:dyDescent="0.25">
      <c r="C69" s="28"/>
      <c r="D69" s="28"/>
      <c r="E69" s="28"/>
      <c r="F69" s="28"/>
    </row>
    <row r="70" spans="3:6" x14ac:dyDescent="0.25">
      <c r="C70" s="28"/>
      <c r="D70" s="28"/>
      <c r="E70" s="28"/>
      <c r="F70" s="28"/>
    </row>
    <row r="71" spans="3:6" x14ac:dyDescent="0.25">
      <c r="C71" s="28"/>
      <c r="D71" s="28"/>
      <c r="E71" s="28"/>
      <c r="F71" s="28"/>
    </row>
    <row r="72" spans="3:6" x14ac:dyDescent="0.25">
      <c r="C72" s="28"/>
      <c r="D72" s="28"/>
      <c r="E72" s="28"/>
      <c r="F72" s="28"/>
    </row>
    <row r="73" spans="3:6" x14ac:dyDescent="0.25">
      <c r="C73" s="28"/>
      <c r="D73" s="28"/>
      <c r="E73" s="28"/>
      <c r="F73" s="28"/>
    </row>
    <row r="74" spans="3:6" x14ac:dyDescent="0.25">
      <c r="C74" s="28"/>
      <c r="D74" s="28"/>
      <c r="E74" s="28"/>
      <c r="F74" s="28"/>
    </row>
    <row r="75" spans="3:6" x14ac:dyDescent="0.25">
      <c r="C75" s="28"/>
      <c r="D75" s="28"/>
      <c r="E75" s="28"/>
      <c r="F75" s="28"/>
    </row>
    <row r="76" spans="3:6" x14ac:dyDescent="0.25">
      <c r="C76" s="28"/>
      <c r="D76" s="28"/>
      <c r="E76" s="28"/>
      <c r="F76" s="28"/>
    </row>
    <row r="77" spans="3:6" x14ac:dyDescent="0.25">
      <c r="C77" s="28"/>
      <c r="D77" s="28"/>
      <c r="E77" s="28"/>
      <c r="F77" s="28"/>
    </row>
    <row r="78" spans="3:6" x14ac:dyDescent="0.25">
      <c r="C78" s="28"/>
      <c r="D78" s="28"/>
      <c r="E78" s="28"/>
      <c r="F78" s="28"/>
    </row>
    <row r="79" spans="3:6" x14ac:dyDescent="0.25">
      <c r="C79" s="28"/>
      <c r="D79" s="28"/>
      <c r="E79" s="28"/>
      <c r="F79" s="28"/>
    </row>
    <row r="80" spans="3:6" x14ac:dyDescent="0.25">
      <c r="C80" s="28"/>
      <c r="D80" s="28"/>
      <c r="E80" s="28"/>
      <c r="F80" s="28"/>
    </row>
    <row r="81" spans="3:6" x14ac:dyDescent="0.25">
      <c r="C81" s="28"/>
      <c r="D81" s="28"/>
      <c r="E81" s="28"/>
      <c r="F81" s="28"/>
    </row>
    <row r="82" spans="3:6" x14ac:dyDescent="0.25">
      <c r="C82" s="28"/>
      <c r="D82" s="28"/>
      <c r="E82" s="28"/>
      <c r="F82" s="28"/>
    </row>
    <row r="83" spans="3:6" x14ac:dyDescent="0.25">
      <c r="C83" s="28"/>
      <c r="D83" s="28"/>
      <c r="E83" s="28"/>
      <c r="F83" s="28"/>
    </row>
    <row r="84" spans="3:6" x14ac:dyDescent="0.25">
      <c r="C84" s="28"/>
      <c r="D84" s="28"/>
      <c r="E84" s="28"/>
      <c r="F84" s="28"/>
    </row>
    <row r="85" spans="3:6" x14ac:dyDescent="0.25">
      <c r="C85" s="28"/>
      <c r="D85" s="28"/>
      <c r="E85" s="28"/>
      <c r="F85" s="28"/>
    </row>
    <row r="86" spans="3:6" x14ac:dyDescent="0.25">
      <c r="C86" s="28"/>
      <c r="D86" s="28"/>
      <c r="E86" s="28"/>
      <c r="F86" s="28"/>
    </row>
    <row r="87" spans="3:6" x14ac:dyDescent="0.25">
      <c r="C87" s="28"/>
      <c r="D87" s="28"/>
      <c r="E87" s="28"/>
      <c r="F87" s="28"/>
    </row>
    <row r="88" spans="3:6" x14ac:dyDescent="0.25">
      <c r="C88" s="28"/>
      <c r="D88" s="28"/>
      <c r="E88" s="28"/>
      <c r="F88" s="28"/>
    </row>
    <row r="89" spans="3:6" x14ac:dyDescent="0.25">
      <c r="C89" s="28"/>
      <c r="D89" s="28"/>
      <c r="E89" s="28"/>
      <c r="F89" s="28"/>
    </row>
    <row r="90" spans="3:6" x14ac:dyDescent="0.25">
      <c r="C90" s="28"/>
      <c r="D90" s="28"/>
      <c r="E90" s="28"/>
      <c r="F90" s="28"/>
    </row>
    <row r="91" spans="3:6" x14ac:dyDescent="0.25">
      <c r="C91" s="28"/>
      <c r="D91" s="28"/>
      <c r="E91" s="28"/>
      <c r="F91" s="28"/>
    </row>
    <row r="92" spans="3:6" x14ac:dyDescent="0.25">
      <c r="C92" s="28"/>
      <c r="D92" s="28"/>
      <c r="E92" s="28"/>
      <c r="F92" s="28"/>
    </row>
    <row r="93" spans="3:6" x14ac:dyDescent="0.25">
      <c r="C93" s="28"/>
      <c r="D93" s="28"/>
      <c r="E93" s="28"/>
      <c r="F93" s="28"/>
    </row>
    <row r="94" spans="3:6" x14ac:dyDescent="0.25">
      <c r="C94" s="28"/>
      <c r="D94" s="28"/>
      <c r="E94" s="28"/>
      <c r="F94" s="28"/>
    </row>
    <row r="95" spans="3:6" x14ac:dyDescent="0.25">
      <c r="C95" s="28"/>
      <c r="D95" s="28"/>
      <c r="E95" s="28"/>
      <c r="F95" s="28"/>
    </row>
    <row r="96" spans="3:6" x14ac:dyDescent="0.25">
      <c r="C96" s="28"/>
      <c r="D96" s="28"/>
      <c r="E96" s="28"/>
      <c r="F96" s="28"/>
    </row>
    <row r="97" spans="3:6" x14ac:dyDescent="0.25">
      <c r="C97" s="28"/>
      <c r="D97" s="28"/>
      <c r="E97" s="28"/>
      <c r="F97" s="28"/>
    </row>
    <row r="98" spans="3:6" x14ac:dyDescent="0.25">
      <c r="C98" s="28"/>
      <c r="D98" s="28"/>
      <c r="E98" s="28"/>
      <c r="F98" s="28"/>
    </row>
    <row r="99" spans="3:6" x14ac:dyDescent="0.25">
      <c r="C99" s="28"/>
      <c r="D99" s="28"/>
      <c r="E99" s="28"/>
      <c r="F99" s="28"/>
    </row>
    <row r="100" spans="3:6" x14ac:dyDescent="0.25">
      <c r="C100" s="28"/>
      <c r="D100" s="28"/>
      <c r="E100" s="28"/>
      <c r="F100" s="28"/>
    </row>
    <row r="101" spans="3:6" x14ac:dyDescent="0.25">
      <c r="C101" s="28"/>
      <c r="D101" s="28"/>
      <c r="E101" s="28"/>
      <c r="F101" s="28"/>
    </row>
  </sheetData>
  <mergeCells count="5">
    <mergeCell ref="A1:H1"/>
    <mergeCell ref="C2:F2"/>
    <mergeCell ref="C3:D3"/>
    <mergeCell ref="E3:F3"/>
    <mergeCell ref="G3:H3"/>
  </mergeCells>
  <conditionalFormatting sqref="A1">
    <cfRule type="duplicateValues" dxfId="10" priority="9"/>
  </conditionalFormatting>
  <conditionalFormatting sqref="B4">
    <cfRule type="duplicateValues" dxfId="9" priority="8"/>
  </conditionalFormatting>
  <conditionalFormatting sqref="A2:A3">
    <cfRule type="duplicateValues" dxfId="8" priority="7"/>
  </conditionalFormatting>
  <conditionalFormatting sqref="A4">
    <cfRule type="duplicateValues" dxfId="7" priority="6"/>
  </conditionalFormatting>
  <conditionalFormatting sqref="A13:A14">
    <cfRule type="duplicateValues" dxfId="6" priority="5"/>
  </conditionalFormatting>
  <conditionalFormatting sqref="B13">
    <cfRule type="duplicateValues" dxfId="5" priority="4"/>
  </conditionalFormatting>
  <conditionalFormatting sqref="A11:A12">
    <cfRule type="duplicateValues" dxfId="4" priority="2"/>
  </conditionalFormatting>
  <conditionalFormatting sqref="B14:B15">
    <cfRule type="duplicateValues" dxfId="1" priority="1"/>
  </conditionalFormatting>
  <dataValidations count="1">
    <dataValidation type="list" allowBlank="1" showInputMessage="1" promptTitle="Vendor Response Reqd" prompt="If responding with &quot;Yes with exception(s) or &quot;No&quot;, please provide brief commentary for your response. " sqref="G5:G12">
      <formula1>"Yes, Yes with exception(s), No"</formula1>
    </dataValidation>
  </dataValidations>
  <pageMargins left="0.7" right="0.7" top="0.75" bottom="0.75" header="0.3" footer="0.3"/>
  <pageSetup scale="76"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zoomScaleNormal="100" workbookViewId="0">
      <selection activeCell="B12" sqref="B12:B13"/>
    </sheetView>
  </sheetViews>
  <sheetFormatPr defaultColWidth="8.85546875" defaultRowHeight="15" x14ac:dyDescent="0.25"/>
  <cols>
    <col min="1" max="1" width="7.42578125" style="27" customWidth="1"/>
    <col min="2" max="2" width="48.28515625" style="6" customWidth="1"/>
    <col min="3" max="3" width="13.5703125" style="56" customWidth="1"/>
    <col min="4" max="4" width="18.42578125" style="56" customWidth="1"/>
    <col min="5" max="5" width="12.28515625" style="56" customWidth="1"/>
    <col min="6" max="6" width="15.140625" style="29" customWidth="1"/>
    <col min="7" max="7" width="37.7109375" style="30" customWidth="1"/>
    <col min="8" max="16384" width="8.85546875" style="6"/>
  </cols>
  <sheetData>
    <row r="1" spans="1:7" s="36" customFormat="1" x14ac:dyDescent="0.25">
      <c r="A1" s="159" t="s">
        <v>55</v>
      </c>
      <c r="B1" s="159"/>
      <c r="C1" s="159"/>
      <c r="D1" s="159"/>
      <c r="E1" s="159"/>
      <c r="F1" s="159"/>
      <c r="G1" s="159"/>
    </row>
    <row r="2" spans="1:7" s="38" customFormat="1" ht="15.75" thickBot="1" x14ac:dyDescent="0.3">
      <c r="A2" s="4"/>
      <c r="B2" s="5"/>
      <c r="C2" s="37"/>
      <c r="D2" s="37"/>
      <c r="E2" s="4"/>
      <c r="F2" s="4"/>
      <c r="G2" s="5"/>
    </row>
    <row r="3" spans="1:7" s="38" customFormat="1" ht="15" customHeight="1" thickBot="1" x14ac:dyDescent="0.3">
      <c r="A3" s="4"/>
      <c r="B3" s="5"/>
      <c r="C3" s="37"/>
      <c r="D3" s="37"/>
      <c r="E3" s="4"/>
      <c r="F3" s="150" t="s">
        <v>266</v>
      </c>
      <c r="G3" s="151"/>
    </row>
    <row r="4" spans="1:7" s="36" customFormat="1" ht="90.75" thickBot="1" x14ac:dyDescent="0.3">
      <c r="A4" s="39" t="s">
        <v>40</v>
      </c>
      <c r="B4" s="132" t="s">
        <v>268</v>
      </c>
      <c r="C4" s="41" t="s">
        <v>41</v>
      </c>
      <c r="D4" s="41" t="s">
        <v>42</v>
      </c>
      <c r="E4" s="42" t="s">
        <v>269</v>
      </c>
      <c r="F4" s="135" t="s">
        <v>6</v>
      </c>
      <c r="G4" s="136" t="s">
        <v>267</v>
      </c>
    </row>
    <row r="5" spans="1:7" s="47" customFormat="1" x14ac:dyDescent="0.25">
      <c r="A5" s="43">
        <v>6.1</v>
      </c>
      <c r="B5" s="133" t="s">
        <v>43</v>
      </c>
      <c r="C5" s="45" t="s">
        <v>44</v>
      </c>
      <c r="D5" s="45" t="s">
        <v>45</v>
      </c>
      <c r="E5" s="46">
        <v>0.95</v>
      </c>
      <c r="F5" s="15"/>
      <c r="G5" s="16"/>
    </row>
    <row r="6" spans="1:7" x14ac:dyDescent="0.25">
      <c r="A6" s="48">
        <v>6.2</v>
      </c>
      <c r="B6" s="44" t="s">
        <v>46</v>
      </c>
      <c r="C6" s="45" t="s">
        <v>44</v>
      </c>
      <c r="D6" s="45" t="s">
        <v>47</v>
      </c>
      <c r="E6" s="46">
        <v>0.95</v>
      </c>
      <c r="F6" s="15"/>
      <c r="G6" s="16"/>
    </row>
    <row r="7" spans="1:7" ht="30" x14ac:dyDescent="0.25">
      <c r="A7" s="48">
        <v>6.3</v>
      </c>
      <c r="B7" s="44" t="s">
        <v>48</v>
      </c>
      <c r="C7" s="45" t="s">
        <v>44</v>
      </c>
      <c r="D7" s="49" t="s">
        <v>49</v>
      </c>
      <c r="E7" s="46">
        <v>0.8</v>
      </c>
      <c r="F7" s="15"/>
      <c r="G7" s="16"/>
    </row>
    <row r="8" spans="1:7" x14ac:dyDescent="0.25">
      <c r="A8" s="48">
        <v>6.4</v>
      </c>
      <c r="B8" s="44" t="s">
        <v>50</v>
      </c>
      <c r="C8" s="45" t="s">
        <v>44</v>
      </c>
      <c r="D8" s="49" t="s">
        <v>51</v>
      </c>
      <c r="E8" s="46">
        <v>0.9</v>
      </c>
      <c r="F8" s="15"/>
      <c r="G8" s="16"/>
    </row>
    <row r="9" spans="1:7" ht="30" x14ac:dyDescent="0.25">
      <c r="A9" s="48">
        <v>6.5</v>
      </c>
      <c r="B9" s="44" t="s">
        <v>255</v>
      </c>
      <c r="C9" s="45" t="s">
        <v>44</v>
      </c>
      <c r="D9" s="45" t="s">
        <v>52</v>
      </c>
      <c r="E9" s="46">
        <v>0.95</v>
      </c>
      <c r="F9" s="15"/>
      <c r="G9" s="16"/>
    </row>
    <row r="10" spans="1:7" ht="30.75" thickBot="1" x14ac:dyDescent="0.3">
      <c r="A10" s="50">
        <v>6.6</v>
      </c>
      <c r="B10" s="51" t="s">
        <v>256</v>
      </c>
      <c r="C10" s="52" t="s">
        <v>44</v>
      </c>
      <c r="D10" s="52" t="s">
        <v>53</v>
      </c>
      <c r="E10" s="53">
        <v>0.95</v>
      </c>
      <c r="F10" s="25"/>
      <c r="G10" s="54"/>
    </row>
    <row r="11" spans="1:7" x14ac:dyDescent="0.25">
      <c r="B11" s="55"/>
      <c r="C11" s="55"/>
      <c r="D11" s="55"/>
      <c r="E11" s="55"/>
    </row>
    <row r="12" spans="1:7" x14ac:dyDescent="0.25">
      <c r="A12" s="31"/>
      <c r="B12" s="31" t="s">
        <v>447</v>
      </c>
      <c r="C12" s="55"/>
      <c r="D12" s="55"/>
      <c r="E12" s="55"/>
    </row>
    <row r="13" spans="1:7" x14ac:dyDescent="0.25">
      <c r="A13" s="32"/>
      <c r="B13" s="32" t="s">
        <v>24</v>
      </c>
      <c r="C13" s="55"/>
      <c r="D13" s="55"/>
      <c r="E13" s="55"/>
    </row>
    <row r="14" spans="1:7" x14ac:dyDescent="0.25">
      <c r="B14" s="55"/>
      <c r="C14" s="55"/>
      <c r="D14" s="55"/>
      <c r="E14" s="55"/>
    </row>
    <row r="15" spans="1:7" ht="19.5" thickBot="1" x14ac:dyDescent="0.3">
      <c r="A15" s="32"/>
      <c r="B15" s="110" t="s">
        <v>245</v>
      </c>
      <c r="C15" s="6"/>
      <c r="D15" s="6"/>
      <c r="E15" s="6"/>
      <c r="G15" s="29"/>
    </row>
    <row r="16" spans="1:7" x14ac:dyDescent="0.25">
      <c r="A16" s="39" t="s">
        <v>40</v>
      </c>
      <c r="B16" s="40" t="s">
        <v>246</v>
      </c>
      <c r="C16" s="160" t="s">
        <v>247</v>
      </c>
      <c r="D16" s="161"/>
      <c r="E16" s="161"/>
      <c r="F16" s="160" t="s">
        <v>248</v>
      </c>
      <c r="G16" s="162"/>
    </row>
    <row r="17" spans="1:7" ht="93.2" customHeight="1" x14ac:dyDescent="0.25">
      <c r="A17" s="48">
        <v>6.1</v>
      </c>
      <c r="B17" s="111" t="s">
        <v>252</v>
      </c>
      <c r="C17" s="155" t="s">
        <v>253</v>
      </c>
      <c r="D17" s="155"/>
      <c r="E17" s="155"/>
      <c r="F17" s="155" t="s">
        <v>262</v>
      </c>
      <c r="G17" s="156"/>
    </row>
    <row r="18" spans="1:7" ht="94.5" customHeight="1" x14ac:dyDescent="0.25">
      <c r="A18" s="48">
        <v>6.2</v>
      </c>
      <c r="B18" s="111" t="s">
        <v>263</v>
      </c>
      <c r="C18" s="155" t="s">
        <v>264</v>
      </c>
      <c r="D18" s="155"/>
      <c r="E18" s="155"/>
      <c r="F18" s="155" t="s">
        <v>262</v>
      </c>
      <c r="G18" s="156"/>
    </row>
    <row r="19" spans="1:7" ht="80.25" customHeight="1" x14ac:dyDescent="0.25">
      <c r="A19" s="48">
        <v>6.3</v>
      </c>
      <c r="B19" s="111" t="s">
        <v>249</v>
      </c>
      <c r="C19" s="155" t="s">
        <v>250</v>
      </c>
      <c r="D19" s="155"/>
      <c r="E19" s="155"/>
      <c r="F19" s="163" t="s">
        <v>251</v>
      </c>
      <c r="G19" s="164"/>
    </row>
    <row r="20" spans="1:7" ht="92.85" customHeight="1" x14ac:dyDescent="0.25">
      <c r="A20" s="48">
        <v>6.4</v>
      </c>
      <c r="B20" s="111" t="s">
        <v>258</v>
      </c>
      <c r="C20" s="155" t="s">
        <v>254</v>
      </c>
      <c r="D20" s="155"/>
      <c r="E20" s="155"/>
      <c r="F20" s="163" t="s">
        <v>251</v>
      </c>
      <c r="G20" s="164"/>
    </row>
    <row r="21" spans="1:7" ht="107.1" customHeight="1" x14ac:dyDescent="0.25">
      <c r="A21" s="48">
        <v>6.5</v>
      </c>
      <c r="B21" s="111" t="s">
        <v>259</v>
      </c>
      <c r="C21" s="155" t="s">
        <v>257</v>
      </c>
      <c r="D21" s="155"/>
      <c r="E21" s="155"/>
      <c r="F21" s="155" t="s">
        <v>262</v>
      </c>
      <c r="G21" s="156"/>
    </row>
    <row r="22" spans="1:7" ht="107.1" customHeight="1" thickBot="1" x14ac:dyDescent="0.3">
      <c r="A22" s="50">
        <v>6.6</v>
      </c>
      <c r="B22" s="112" t="s">
        <v>260</v>
      </c>
      <c r="C22" s="157" t="s">
        <v>261</v>
      </c>
      <c r="D22" s="157"/>
      <c r="E22" s="157"/>
      <c r="F22" s="157" t="s">
        <v>262</v>
      </c>
      <c r="G22" s="158"/>
    </row>
    <row r="23" spans="1:7" x14ac:dyDescent="0.25">
      <c r="B23" s="55"/>
      <c r="C23" s="55"/>
      <c r="D23" s="55"/>
      <c r="E23" s="55"/>
    </row>
    <row r="24" spans="1:7" x14ac:dyDescent="0.25">
      <c r="B24" s="55"/>
      <c r="C24" s="55"/>
      <c r="D24" s="55"/>
      <c r="E24" s="55"/>
    </row>
    <row r="25" spans="1:7" x14ac:dyDescent="0.25">
      <c r="B25" s="55"/>
      <c r="C25" s="55"/>
      <c r="D25" s="55"/>
      <c r="E25" s="55"/>
    </row>
    <row r="26" spans="1:7" x14ac:dyDescent="0.25">
      <c r="B26" s="55"/>
      <c r="C26" s="55"/>
      <c r="D26" s="55"/>
      <c r="E26" s="55"/>
    </row>
    <row r="27" spans="1:7" x14ac:dyDescent="0.25">
      <c r="B27" s="55"/>
      <c r="C27" s="55"/>
      <c r="D27" s="55"/>
      <c r="E27" s="55"/>
    </row>
    <row r="28" spans="1:7" x14ac:dyDescent="0.25">
      <c r="B28" s="55"/>
      <c r="C28" s="55"/>
      <c r="D28" s="55"/>
      <c r="E28" s="55"/>
    </row>
    <row r="29" spans="1:7" x14ac:dyDescent="0.25">
      <c r="B29" s="55"/>
      <c r="C29" s="55"/>
      <c r="D29" s="55"/>
      <c r="E29" s="55"/>
    </row>
    <row r="30" spans="1:7" x14ac:dyDescent="0.25">
      <c r="B30" s="55"/>
      <c r="C30" s="55"/>
      <c r="D30" s="55"/>
      <c r="E30" s="55"/>
    </row>
    <row r="31" spans="1:7" x14ac:dyDescent="0.25">
      <c r="B31" s="55"/>
      <c r="C31" s="55"/>
      <c r="D31" s="55"/>
      <c r="E31" s="55"/>
    </row>
    <row r="32" spans="1:7" x14ac:dyDescent="0.25">
      <c r="B32" s="55"/>
      <c r="C32" s="55"/>
      <c r="D32" s="55"/>
      <c r="E32" s="55"/>
    </row>
    <row r="33" spans="2:5" x14ac:dyDescent="0.25">
      <c r="B33" s="55"/>
      <c r="C33" s="55"/>
      <c r="D33" s="55"/>
      <c r="E33" s="55"/>
    </row>
    <row r="34" spans="2:5" x14ac:dyDescent="0.25">
      <c r="B34" s="55"/>
      <c r="C34" s="55"/>
      <c r="D34" s="55"/>
      <c r="E34" s="55"/>
    </row>
    <row r="35" spans="2:5" x14ac:dyDescent="0.25">
      <c r="B35" s="55"/>
      <c r="C35" s="55"/>
      <c r="D35" s="55"/>
      <c r="E35" s="55"/>
    </row>
    <row r="36" spans="2:5" x14ac:dyDescent="0.25">
      <c r="B36" s="55"/>
      <c r="C36" s="55"/>
      <c r="D36" s="55"/>
    </row>
    <row r="37" spans="2:5" x14ac:dyDescent="0.25">
      <c r="B37" s="55"/>
      <c r="C37" s="55"/>
      <c r="D37" s="55"/>
    </row>
    <row r="38" spans="2:5" x14ac:dyDescent="0.25">
      <c r="B38" s="55"/>
      <c r="C38" s="55"/>
      <c r="D38" s="55"/>
    </row>
    <row r="39" spans="2:5" x14ac:dyDescent="0.25">
      <c r="B39" s="55"/>
      <c r="C39" s="55"/>
      <c r="D39" s="55"/>
    </row>
    <row r="40" spans="2:5" x14ac:dyDescent="0.25">
      <c r="B40" s="55"/>
      <c r="C40" s="55"/>
      <c r="D40" s="55"/>
    </row>
    <row r="41" spans="2:5" x14ac:dyDescent="0.25">
      <c r="B41" s="55"/>
      <c r="C41" s="55"/>
      <c r="D41" s="55"/>
    </row>
    <row r="42" spans="2:5" x14ac:dyDescent="0.25">
      <c r="B42" s="55"/>
      <c r="C42" s="55"/>
    </row>
  </sheetData>
  <mergeCells count="16">
    <mergeCell ref="C21:E21"/>
    <mergeCell ref="F21:G21"/>
    <mergeCell ref="C22:E22"/>
    <mergeCell ref="F22:G22"/>
    <mergeCell ref="A1:G1"/>
    <mergeCell ref="F3:G3"/>
    <mergeCell ref="C16:E16"/>
    <mergeCell ref="F16:G16"/>
    <mergeCell ref="C17:E17"/>
    <mergeCell ref="F17:G17"/>
    <mergeCell ref="C18:E18"/>
    <mergeCell ref="F18:G18"/>
    <mergeCell ref="C19:E19"/>
    <mergeCell ref="F19:G19"/>
    <mergeCell ref="C20:E20"/>
    <mergeCell ref="F20:G20"/>
  </mergeCells>
  <conditionalFormatting sqref="B12:B13">
    <cfRule type="duplicateValues" dxfId="0" priority="1"/>
  </conditionalFormatting>
  <dataValidations count="1">
    <dataValidation type="list" allowBlank="1" showInputMessage="1" promptTitle="Vendor Response Reqd" prompt="If responding with &quot;Yes with exception(s) or &quot;No&quot;, please provide brief commentary for your response. " sqref="F5:F10">
      <formula1>"Yes, Yes with exception(s), No"</formula1>
    </dataValidation>
  </dataValidations>
  <pageMargins left="0.7" right="0.7" top="0.75" bottom="0.75" header="0.3" footer="0.3"/>
  <pageSetup scale="80" fitToHeight="0" orientation="landscape" horizontalDpi="1200" verticalDpi="1200" r:id="rId1"/>
  <headerFooter>
    <oddHeader>&amp;C&amp;"-,Bold"Lee County, FL
RFP - IT Sourcing:  Roles &amp;&amp; Responsibilities with SLA's</oddHeader>
    <oddFooter>&amp;L&amp;A - Roles &amp;&amp; Resp. and  Tower SLA&amp;RPage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zoomScale="70" zoomScaleNormal="70" workbookViewId="0">
      <selection sqref="A1:N1"/>
    </sheetView>
  </sheetViews>
  <sheetFormatPr defaultRowHeight="15" x14ac:dyDescent="0.25"/>
  <cols>
    <col min="1" max="1" width="34.28515625" bestFit="1" customWidth="1"/>
    <col min="2" max="2" width="11" bestFit="1" customWidth="1"/>
    <col min="3" max="3" width="9.28515625" bestFit="1" customWidth="1"/>
    <col min="14" max="14" width="13.42578125" bestFit="1" customWidth="1"/>
  </cols>
  <sheetData>
    <row r="1" spans="1:14" ht="14.45" customHeight="1" x14ac:dyDescent="0.25">
      <c r="A1" s="159" t="s">
        <v>156</v>
      </c>
      <c r="B1" s="159"/>
      <c r="C1" s="159"/>
      <c r="D1" s="159"/>
      <c r="E1" s="159"/>
      <c r="F1" s="159"/>
      <c r="G1" s="159"/>
      <c r="H1" s="159"/>
      <c r="I1" s="159"/>
      <c r="J1" s="159"/>
      <c r="K1" s="159"/>
      <c r="L1" s="159"/>
      <c r="M1" s="159"/>
      <c r="N1" s="159"/>
    </row>
    <row r="2" spans="1:14" ht="15" customHeight="1" x14ac:dyDescent="0.25"/>
    <row r="3" spans="1:14" x14ac:dyDescent="0.25">
      <c r="A3" s="165" t="s">
        <v>109</v>
      </c>
      <c r="B3" s="166"/>
      <c r="C3" s="167"/>
    </row>
    <row r="4" spans="1:14" x14ac:dyDescent="0.25">
      <c r="A4" s="69" t="s">
        <v>108</v>
      </c>
      <c r="B4" s="68" t="s">
        <v>107</v>
      </c>
      <c r="C4" s="68" t="s">
        <v>106</v>
      </c>
    </row>
    <row r="5" spans="1:14" x14ac:dyDescent="0.25">
      <c r="A5" s="72" t="s">
        <v>76</v>
      </c>
      <c r="B5" s="100">
        <v>829</v>
      </c>
      <c r="C5" s="100">
        <v>433</v>
      </c>
    </row>
    <row r="6" spans="1:14" x14ac:dyDescent="0.25">
      <c r="A6" s="72" t="s">
        <v>75</v>
      </c>
      <c r="B6" s="100">
        <v>701</v>
      </c>
      <c r="C6" s="100">
        <v>348</v>
      </c>
    </row>
    <row r="7" spans="1:14" x14ac:dyDescent="0.25">
      <c r="A7" s="72" t="s">
        <v>74</v>
      </c>
      <c r="B7" s="100">
        <v>724</v>
      </c>
      <c r="C7" s="100">
        <v>458</v>
      </c>
    </row>
    <row r="8" spans="1:14" x14ac:dyDescent="0.25">
      <c r="A8" s="72" t="s">
        <v>73</v>
      </c>
      <c r="B8" s="100">
        <v>739</v>
      </c>
      <c r="C8" s="100">
        <v>439</v>
      </c>
    </row>
    <row r="9" spans="1:14" x14ac:dyDescent="0.25">
      <c r="A9" s="72" t="s">
        <v>72</v>
      </c>
      <c r="B9" s="100">
        <v>946</v>
      </c>
      <c r="C9" s="100">
        <v>442</v>
      </c>
    </row>
    <row r="10" spans="1:14" x14ac:dyDescent="0.25">
      <c r="A10" s="72" t="s">
        <v>71</v>
      </c>
      <c r="B10" s="100">
        <v>1020</v>
      </c>
      <c r="C10" s="100">
        <v>492</v>
      </c>
    </row>
    <row r="11" spans="1:14" x14ac:dyDescent="0.25">
      <c r="A11" s="72" t="s">
        <v>70</v>
      </c>
      <c r="B11" s="100">
        <v>909</v>
      </c>
      <c r="C11" s="100">
        <v>511</v>
      </c>
    </row>
    <row r="12" spans="1:14" x14ac:dyDescent="0.25">
      <c r="A12" s="72" t="s">
        <v>69</v>
      </c>
      <c r="B12" s="100">
        <v>1086</v>
      </c>
      <c r="C12" s="100">
        <v>603</v>
      </c>
    </row>
    <row r="13" spans="1:14" x14ac:dyDescent="0.25">
      <c r="A13" s="72" t="s">
        <v>68</v>
      </c>
      <c r="B13" s="100">
        <v>617</v>
      </c>
      <c r="C13" s="100">
        <v>392</v>
      </c>
    </row>
    <row r="14" spans="1:14" x14ac:dyDescent="0.25">
      <c r="A14" s="72" t="s">
        <v>67</v>
      </c>
      <c r="B14" s="100">
        <v>1126</v>
      </c>
      <c r="C14" s="100">
        <v>626</v>
      </c>
    </row>
    <row r="15" spans="1:14" x14ac:dyDescent="0.25">
      <c r="A15" s="72" t="s">
        <v>66</v>
      </c>
      <c r="B15" s="100">
        <v>904</v>
      </c>
      <c r="C15" s="100">
        <v>462</v>
      </c>
    </row>
    <row r="16" spans="1:14" ht="15.75" thickBot="1" x14ac:dyDescent="0.3">
      <c r="A16" s="72" t="s">
        <v>65</v>
      </c>
      <c r="B16" s="101">
        <v>684</v>
      </c>
      <c r="C16" s="101">
        <v>346</v>
      </c>
    </row>
    <row r="17" spans="1:14" ht="15.75" thickTop="1" x14ac:dyDescent="0.25">
      <c r="A17" s="71" t="s">
        <v>59</v>
      </c>
      <c r="B17" s="102">
        <v>10285</v>
      </c>
      <c r="C17" s="102">
        <v>5552</v>
      </c>
    </row>
    <row r="18" spans="1:14" x14ac:dyDescent="0.25">
      <c r="A18" s="71" t="s">
        <v>105</v>
      </c>
      <c r="B18" s="103">
        <v>860</v>
      </c>
      <c r="C18" s="103">
        <v>470</v>
      </c>
    </row>
    <row r="19" spans="1:14" x14ac:dyDescent="0.25">
      <c r="B19" s="73"/>
      <c r="C19" s="73"/>
    </row>
    <row r="20" spans="1:14" x14ac:dyDescent="0.25">
      <c r="A20" s="165" t="s">
        <v>104</v>
      </c>
      <c r="B20" s="166"/>
      <c r="C20" s="166"/>
      <c r="D20" s="166"/>
      <c r="E20" s="166"/>
      <c r="F20" s="166"/>
      <c r="G20" s="166"/>
      <c r="H20" s="166"/>
      <c r="I20" s="166"/>
      <c r="J20" s="166"/>
      <c r="K20" s="166"/>
      <c r="L20" s="166"/>
      <c r="M20" s="166"/>
      <c r="N20" s="167"/>
    </row>
    <row r="21" spans="1:14" x14ac:dyDescent="0.25">
      <c r="A21" s="69" t="s">
        <v>77</v>
      </c>
      <c r="B21" s="68" t="s">
        <v>76</v>
      </c>
      <c r="C21" s="68" t="s">
        <v>75</v>
      </c>
      <c r="D21" s="68" t="s">
        <v>74</v>
      </c>
      <c r="E21" s="68" t="s">
        <v>73</v>
      </c>
      <c r="F21" s="68" t="s">
        <v>72</v>
      </c>
      <c r="G21" s="68" t="s">
        <v>71</v>
      </c>
      <c r="H21" s="68" t="s">
        <v>70</v>
      </c>
      <c r="I21" s="68" t="s">
        <v>69</v>
      </c>
      <c r="J21" s="68" t="s">
        <v>68</v>
      </c>
      <c r="K21" s="68" t="s">
        <v>67</v>
      </c>
      <c r="L21" s="68" t="s">
        <v>66</v>
      </c>
      <c r="M21" s="68" t="s">
        <v>65</v>
      </c>
      <c r="N21" s="68" t="s">
        <v>64</v>
      </c>
    </row>
    <row r="22" spans="1:14" x14ac:dyDescent="0.25">
      <c r="A22" s="67" t="s">
        <v>103</v>
      </c>
      <c r="B22" s="97">
        <v>5</v>
      </c>
      <c r="C22" s="97">
        <v>2</v>
      </c>
      <c r="D22" s="97">
        <v>2</v>
      </c>
      <c r="E22" s="97">
        <v>2</v>
      </c>
      <c r="F22" s="97">
        <v>2</v>
      </c>
      <c r="G22" s="97">
        <v>4</v>
      </c>
      <c r="H22" s="97">
        <v>5</v>
      </c>
      <c r="I22" s="97">
        <v>3</v>
      </c>
      <c r="J22" s="97">
        <v>5</v>
      </c>
      <c r="K22" s="97">
        <v>16</v>
      </c>
      <c r="L22" s="97">
        <v>2</v>
      </c>
      <c r="M22" s="97">
        <v>4</v>
      </c>
      <c r="N22" s="97">
        <v>52</v>
      </c>
    </row>
    <row r="23" spans="1:14" x14ac:dyDescent="0.25">
      <c r="A23" s="67" t="s">
        <v>102</v>
      </c>
      <c r="B23" s="97">
        <v>7</v>
      </c>
      <c r="C23" s="97">
        <v>3</v>
      </c>
      <c r="D23" s="97">
        <v>4</v>
      </c>
      <c r="E23" s="97">
        <v>1</v>
      </c>
      <c r="F23" s="97">
        <v>2</v>
      </c>
      <c r="G23" s="97">
        <v>1</v>
      </c>
      <c r="H23" s="97">
        <v>4</v>
      </c>
      <c r="I23" s="97">
        <v>5</v>
      </c>
      <c r="J23" s="97">
        <v>4</v>
      </c>
      <c r="K23" s="97">
        <v>3</v>
      </c>
      <c r="L23" s="97">
        <v>2</v>
      </c>
      <c r="M23" s="97">
        <v>3</v>
      </c>
      <c r="N23" s="97">
        <v>39</v>
      </c>
    </row>
    <row r="24" spans="1:14" x14ac:dyDescent="0.25">
      <c r="A24" s="67" t="s">
        <v>101</v>
      </c>
      <c r="B24" s="97">
        <v>20</v>
      </c>
      <c r="C24" s="97">
        <v>19</v>
      </c>
      <c r="D24" s="97">
        <v>29</v>
      </c>
      <c r="E24" s="97">
        <v>36</v>
      </c>
      <c r="F24" s="97">
        <v>27</v>
      </c>
      <c r="G24" s="97">
        <v>26</v>
      </c>
      <c r="H24" s="97">
        <v>32</v>
      </c>
      <c r="I24" s="97">
        <v>33</v>
      </c>
      <c r="J24" s="97">
        <v>35</v>
      </c>
      <c r="K24" s="97">
        <v>50</v>
      </c>
      <c r="L24" s="97">
        <v>33</v>
      </c>
      <c r="M24" s="97">
        <v>21</v>
      </c>
      <c r="N24" s="97">
        <v>361</v>
      </c>
    </row>
    <row r="25" spans="1:14" x14ac:dyDescent="0.25">
      <c r="A25" s="67" t="s">
        <v>100</v>
      </c>
      <c r="B25" s="97">
        <v>5</v>
      </c>
      <c r="C25" s="97">
        <v>2</v>
      </c>
      <c r="D25" s="97">
        <v>4</v>
      </c>
      <c r="E25" s="97">
        <v>4</v>
      </c>
      <c r="F25" s="97">
        <v>3</v>
      </c>
      <c r="G25" s="97">
        <v>4</v>
      </c>
      <c r="H25" s="97">
        <v>2</v>
      </c>
      <c r="I25" s="97">
        <v>10</v>
      </c>
      <c r="J25" s="97">
        <v>10</v>
      </c>
      <c r="K25" s="97">
        <v>5</v>
      </c>
      <c r="L25" s="97">
        <v>4</v>
      </c>
      <c r="M25" s="97">
        <v>3</v>
      </c>
      <c r="N25" s="97">
        <v>56</v>
      </c>
    </row>
    <row r="26" spans="1:14" x14ac:dyDescent="0.25">
      <c r="A26" s="67" t="s">
        <v>99</v>
      </c>
      <c r="B26" s="97">
        <v>88</v>
      </c>
      <c r="C26" s="97">
        <v>80</v>
      </c>
      <c r="D26" s="97">
        <v>95</v>
      </c>
      <c r="E26" s="97">
        <v>67</v>
      </c>
      <c r="F26" s="97">
        <v>81</v>
      </c>
      <c r="G26" s="97">
        <v>84</v>
      </c>
      <c r="H26" s="97">
        <v>72</v>
      </c>
      <c r="I26" s="97">
        <v>75</v>
      </c>
      <c r="J26" s="97">
        <v>61</v>
      </c>
      <c r="K26" s="97">
        <v>90</v>
      </c>
      <c r="L26" s="97">
        <v>67</v>
      </c>
      <c r="M26" s="97">
        <v>65</v>
      </c>
      <c r="N26" s="97">
        <v>925</v>
      </c>
    </row>
    <row r="27" spans="1:14" x14ac:dyDescent="0.25">
      <c r="A27" s="67" t="s">
        <v>98</v>
      </c>
      <c r="B27" s="97">
        <v>25</v>
      </c>
      <c r="C27" s="97">
        <v>10</v>
      </c>
      <c r="D27" s="97">
        <v>12</v>
      </c>
      <c r="E27" s="97">
        <v>8</v>
      </c>
      <c r="F27" s="97">
        <v>17</v>
      </c>
      <c r="G27" s="97">
        <v>16</v>
      </c>
      <c r="H27" s="97">
        <v>16</v>
      </c>
      <c r="I27" s="97">
        <v>34</v>
      </c>
      <c r="J27" s="97">
        <v>22</v>
      </c>
      <c r="K27" s="97">
        <v>17</v>
      </c>
      <c r="L27" s="97">
        <v>14</v>
      </c>
      <c r="M27" s="97">
        <v>28</v>
      </c>
      <c r="N27" s="97">
        <v>219</v>
      </c>
    </row>
    <row r="28" spans="1:14" x14ac:dyDescent="0.25">
      <c r="A28" s="67" t="s">
        <v>97</v>
      </c>
      <c r="B28" s="97">
        <v>2</v>
      </c>
      <c r="C28" s="97"/>
      <c r="D28" s="97"/>
      <c r="E28" s="97">
        <v>3</v>
      </c>
      <c r="F28" s="97">
        <v>6</v>
      </c>
      <c r="G28" s="97">
        <v>2</v>
      </c>
      <c r="H28" s="97"/>
      <c r="I28" s="97"/>
      <c r="J28" s="97"/>
      <c r="K28" s="97"/>
      <c r="L28" s="97">
        <v>1</v>
      </c>
      <c r="M28" s="97">
        <v>3</v>
      </c>
      <c r="N28" s="97">
        <v>17</v>
      </c>
    </row>
    <row r="29" spans="1:14" x14ac:dyDescent="0.25">
      <c r="A29" s="67" t="s">
        <v>96</v>
      </c>
      <c r="B29" s="97">
        <v>8</v>
      </c>
      <c r="C29" s="97">
        <v>8</v>
      </c>
      <c r="D29" s="97">
        <v>6</v>
      </c>
      <c r="E29" s="97">
        <v>7</v>
      </c>
      <c r="F29" s="97">
        <v>2</v>
      </c>
      <c r="G29" s="97">
        <v>1</v>
      </c>
      <c r="H29" s="97">
        <v>7</v>
      </c>
      <c r="I29" s="97">
        <v>7</v>
      </c>
      <c r="J29" s="97">
        <v>3</v>
      </c>
      <c r="K29" s="97">
        <v>4</v>
      </c>
      <c r="L29" s="97"/>
      <c r="M29" s="97">
        <v>2</v>
      </c>
      <c r="N29" s="97">
        <v>55</v>
      </c>
    </row>
    <row r="30" spans="1:14" x14ac:dyDescent="0.25">
      <c r="A30" s="67" t="s">
        <v>95</v>
      </c>
      <c r="B30" s="97">
        <v>3</v>
      </c>
      <c r="C30" s="97">
        <v>7</v>
      </c>
      <c r="D30" s="97">
        <v>5</v>
      </c>
      <c r="E30" s="97">
        <v>20</v>
      </c>
      <c r="F30" s="97">
        <v>9</v>
      </c>
      <c r="G30" s="97">
        <v>5</v>
      </c>
      <c r="H30" s="97">
        <v>7</v>
      </c>
      <c r="I30" s="97">
        <v>11</v>
      </c>
      <c r="J30" s="97">
        <v>8</v>
      </c>
      <c r="K30" s="97">
        <v>16</v>
      </c>
      <c r="L30" s="97">
        <v>7</v>
      </c>
      <c r="M30" s="97">
        <v>5</v>
      </c>
      <c r="N30" s="97">
        <v>103</v>
      </c>
    </row>
    <row r="31" spans="1:14" x14ac:dyDescent="0.25">
      <c r="A31" s="67" t="s">
        <v>94</v>
      </c>
      <c r="B31" s="97">
        <v>24</v>
      </c>
      <c r="C31" s="97">
        <v>18</v>
      </c>
      <c r="D31" s="97">
        <v>18</v>
      </c>
      <c r="E31" s="97">
        <v>32</v>
      </c>
      <c r="F31" s="97">
        <v>27</v>
      </c>
      <c r="G31" s="97">
        <v>10</v>
      </c>
      <c r="H31" s="97">
        <v>5</v>
      </c>
      <c r="I31" s="97">
        <v>11</v>
      </c>
      <c r="J31" s="97">
        <v>11</v>
      </c>
      <c r="K31" s="97">
        <v>14</v>
      </c>
      <c r="L31" s="97">
        <v>7</v>
      </c>
      <c r="M31" s="97">
        <v>7</v>
      </c>
      <c r="N31" s="97">
        <v>184</v>
      </c>
    </row>
    <row r="32" spans="1:14" x14ac:dyDescent="0.25">
      <c r="A32" s="67" t="s">
        <v>93</v>
      </c>
      <c r="B32" s="97">
        <v>1</v>
      </c>
      <c r="C32" s="97">
        <v>1</v>
      </c>
      <c r="D32" s="97">
        <v>16</v>
      </c>
      <c r="E32" s="97">
        <v>5</v>
      </c>
      <c r="F32" s="97">
        <v>4</v>
      </c>
      <c r="G32" s="97">
        <v>6</v>
      </c>
      <c r="H32" s="97">
        <v>5</v>
      </c>
      <c r="I32" s="97">
        <v>3</v>
      </c>
      <c r="J32" s="97"/>
      <c r="K32" s="97">
        <v>4</v>
      </c>
      <c r="L32" s="97">
        <v>4</v>
      </c>
      <c r="M32" s="97">
        <v>4</v>
      </c>
      <c r="N32" s="97">
        <v>53</v>
      </c>
    </row>
    <row r="33" spans="1:14" x14ac:dyDescent="0.25">
      <c r="A33" s="67" t="s">
        <v>92</v>
      </c>
      <c r="B33" s="97">
        <v>4</v>
      </c>
      <c r="C33" s="97"/>
      <c r="D33" s="97">
        <v>3</v>
      </c>
      <c r="E33" s="97">
        <v>5</v>
      </c>
      <c r="F33" s="97"/>
      <c r="G33" s="97">
        <v>3</v>
      </c>
      <c r="H33" s="97">
        <v>8</v>
      </c>
      <c r="I33" s="97">
        <v>1</v>
      </c>
      <c r="J33" s="97">
        <v>6</v>
      </c>
      <c r="K33" s="97">
        <v>15</v>
      </c>
      <c r="L33" s="97">
        <v>60</v>
      </c>
      <c r="M33" s="97">
        <v>14</v>
      </c>
      <c r="N33" s="97">
        <v>119</v>
      </c>
    </row>
    <row r="34" spans="1:14" x14ac:dyDescent="0.25">
      <c r="A34" s="67" t="s">
        <v>91</v>
      </c>
      <c r="B34" s="97">
        <v>6</v>
      </c>
      <c r="C34" s="97">
        <v>3</v>
      </c>
      <c r="D34" s="97">
        <v>5</v>
      </c>
      <c r="E34" s="97">
        <v>10</v>
      </c>
      <c r="F34" s="97">
        <v>4</v>
      </c>
      <c r="G34" s="97">
        <v>5</v>
      </c>
      <c r="H34" s="97">
        <v>4</v>
      </c>
      <c r="I34" s="97">
        <v>7</v>
      </c>
      <c r="J34" s="97">
        <v>1</v>
      </c>
      <c r="K34" s="97">
        <v>6</v>
      </c>
      <c r="L34" s="97">
        <v>4</v>
      </c>
      <c r="M34" s="97">
        <v>2</v>
      </c>
      <c r="N34" s="97">
        <v>57</v>
      </c>
    </row>
    <row r="35" spans="1:14" x14ac:dyDescent="0.25">
      <c r="A35" s="67" t="s">
        <v>90</v>
      </c>
      <c r="B35" s="97">
        <v>3</v>
      </c>
      <c r="C35" s="97">
        <v>1</v>
      </c>
      <c r="D35" s="97">
        <v>3</v>
      </c>
      <c r="E35" s="97">
        <v>5</v>
      </c>
      <c r="F35" s="97">
        <v>2</v>
      </c>
      <c r="G35" s="97">
        <v>1</v>
      </c>
      <c r="H35" s="97"/>
      <c r="I35" s="97">
        <v>2</v>
      </c>
      <c r="J35" s="97">
        <v>1</v>
      </c>
      <c r="K35" s="97">
        <v>1</v>
      </c>
      <c r="L35" s="97">
        <v>4</v>
      </c>
      <c r="M35" s="97">
        <v>1</v>
      </c>
      <c r="N35" s="97">
        <v>24</v>
      </c>
    </row>
    <row r="36" spans="1:14" x14ac:dyDescent="0.25">
      <c r="A36" s="67" t="s">
        <v>89</v>
      </c>
      <c r="B36" s="97">
        <v>13</v>
      </c>
      <c r="C36" s="97">
        <v>8</v>
      </c>
      <c r="D36" s="97">
        <v>26</v>
      </c>
      <c r="E36" s="97">
        <v>16</v>
      </c>
      <c r="F36" s="97">
        <v>20</v>
      </c>
      <c r="G36" s="97">
        <v>18</v>
      </c>
      <c r="H36" s="97">
        <v>25</v>
      </c>
      <c r="I36" s="97">
        <v>29</v>
      </c>
      <c r="J36" s="97">
        <v>21</v>
      </c>
      <c r="K36" s="97">
        <v>49</v>
      </c>
      <c r="L36" s="97">
        <v>26</v>
      </c>
      <c r="M36" s="97">
        <v>18</v>
      </c>
      <c r="N36" s="97">
        <v>269</v>
      </c>
    </row>
    <row r="37" spans="1:14" x14ac:dyDescent="0.25">
      <c r="A37" s="67" t="s">
        <v>88</v>
      </c>
      <c r="B37" s="97">
        <v>26</v>
      </c>
      <c r="C37" s="97">
        <v>46</v>
      </c>
      <c r="D37" s="97">
        <v>61</v>
      </c>
      <c r="E37" s="97">
        <v>53</v>
      </c>
      <c r="F37" s="97">
        <v>54</v>
      </c>
      <c r="G37" s="97">
        <v>82</v>
      </c>
      <c r="H37" s="97">
        <v>75</v>
      </c>
      <c r="I37" s="97">
        <v>128</v>
      </c>
      <c r="J37" s="97">
        <v>29</v>
      </c>
      <c r="K37" s="97">
        <v>115</v>
      </c>
      <c r="L37" s="97">
        <v>66</v>
      </c>
      <c r="M37" s="97">
        <v>40</v>
      </c>
      <c r="N37" s="97">
        <v>775</v>
      </c>
    </row>
    <row r="38" spans="1:14" x14ac:dyDescent="0.25">
      <c r="A38" s="67" t="s">
        <v>87</v>
      </c>
      <c r="B38" s="97">
        <v>90</v>
      </c>
      <c r="C38" s="97">
        <v>43</v>
      </c>
      <c r="D38" s="97">
        <v>65</v>
      </c>
      <c r="E38" s="97">
        <v>39</v>
      </c>
      <c r="F38" s="97">
        <v>61</v>
      </c>
      <c r="G38" s="97">
        <v>46</v>
      </c>
      <c r="H38" s="97">
        <v>58</v>
      </c>
      <c r="I38" s="97">
        <v>52</v>
      </c>
      <c r="J38" s="97">
        <v>41</v>
      </c>
      <c r="K38" s="97">
        <v>73</v>
      </c>
      <c r="L38" s="97">
        <v>32</v>
      </c>
      <c r="M38" s="97">
        <v>28</v>
      </c>
      <c r="N38" s="97">
        <v>628</v>
      </c>
    </row>
    <row r="39" spans="1:14" x14ac:dyDescent="0.25">
      <c r="A39" s="67" t="s">
        <v>86</v>
      </c>
      <c r="B39" s="97">
        <v>2</v>
      </c>
      <c r="C39" s="97">
        <v>3</v>
      </c>
      <c r="D39" s="97"/>
      <c r="E39" s="97">
        <v>3</v>
      </c>
      <c r="F39" s="97">
        <v>2</v>
      </c>
      <c r="G39" s="97">
        <v>1</v>
      </c>
      <c r="H39" s="97">
        <v>2</v>
      </c>
      <c r="I39" s="97">
        <v>3</v>
      </c>
      <c r="J39" s="97"/>
      <c r="K39" s="97">
        <v>1</v>
      </c>
      <c r="L39" s="97">
        <v>1</v>
      </c>
      <c r="M39" s="97">
        <v>1</v>
      </c>
      <c r="N39" s="97">
        <v>19</v>
      </c>
    </row>
    <row r="40" spans="1:14" x14ac:dyDescent="0.25">
      <c r="A40" s="67" t="s">
        <v>85</v>
      </c>
      <c r="B40" s="97">
        <v>9</v>
      </c>
      <c r="C40" s="97">
        <v>2</v>
      </c>
      <c r="D40" s="97">
        <v>1</v>
      </c>
      <c r="E40" s="97">
        <v>1</v>
      </c>
      <c r="F40" s="97"/>
      <c r="G40" s="97">
        <v>1</v>
      </c>
      <c r="H40" s="97">
        <v>6</v>
      </c>
      <c r="I40" s="97">
        <v>5</v>
      </c>
      <c r="J40" s="97">
        <v>2</v>
      </c>
      <c r="K40" s="97">
        <v>1</v>
      </c>
      <c r="L40" s="97">
        <v>1</v>
      </c>
      <c r="M40" s="97">
        <v>1</v>
      </c>
      <c r="N40" s="97">
        <v>30</v>
      </c>
    </row>
    <row r="41" spans="1:14" x14ac:dyDescent="0.25">
      <c r="A41" s="67" t="s">
        <v>84</v>
      </c>
      <c r="B41" s="97">
        <v>5</v>
      </c>
      <c r="C41" s="97"/>
      <c r="D41" s="97">
        <v>3</v>
      </c>
      <c r="E41" s="97">
        <v>2</v>
      </c>
      <c r="F41" s="97">
        <v>4</v>
      </c>
      <c r="G41" s="97">
        <v>5</v>
      </c>
      <c r="H41" s="97">
        <v>1</v>
      </c>
      <c r="I41" s="97">
        <v>5</v>
      </c>
      <c r="J41" s="97">
        <v>5</v>
      </c>
      <c r="K41" s="97"/>
      <c r="L41" s="97">
        <v>4</v>
      </c>
      <c r="M41" s="97">
        <v>4</v>
      </c>
      <c r="N41" s="97">
        <v>38</v>
      </c>
    </row>
    <row r="42" spans="1:14" x14ac:dyDescent="0.25">
      <c r="A42" s="67" t="s">
        <v>83</v>
      </c>
      <c r="B42" s="97">
        <v>9</v>
      </c>
      <c r="C42" s="97">
        <v>9</v>
      </c>
      <c r="D42" s="97">
        <v>5</v>
      </c>
      <c r="E42" s="97">
        <v>8</v>
      </c>
      <c r="F42" s="97">
        <v>7</v>
      </c>
      <c r="G42" s="97">
        <v>8</v>
      </c>
      <c r="H42" s="97">
        <v>5</v>
      </c>
      <c r="I42" s="97">
        <v>8</v>
      </c>
      <c r="J42" s="97">
        <v>4</v>
      </c>
      <c r="K42" s="97">
        <v>5</v>
      </c>
      <c r="L42" s="97">
        <v>3</v>
      </c>
      <c r="M42" s="97">
        <v>3</v>
      </c>
      <c r="N42" s="97">
        <v>74</v>
      </c>
    </row>
    <row r="43" spans="1:14" x14ac:dyDescent="0.25">
      <c r="A43" s="67" t="s">
        <v>82</v>
      </c>
      <c r="B43" s="97">
        <v>3</v>
      </c>
      <c r="C43" s="97">
        <v>2</v>
      </c>
      <c r="D43" s="97">
        <v>2</v>
      </c>
      <c r="E43" s="97">
        <v>2</v>
      </c>
      <c r="F43" s="97">
        <v>2</v>
      </c>
      <c r="G43" s="97">
        <v>3</v>
      </c>
      <c r="H43" s="97">
        <v>4</v>
      </c>
      <c r="I43" s="97">
        <v>5</v>
      </c>
      <c r="J43" s="97"/>
      <c r="K43" s="97">
        <v>4</v>
      </c>
      <c r="L43" s="97">
        <v>2</v>
      </c>
      <c r="M43" s="97">
        <v>6</v>
      </c>
      <c r="N43" s="97">
        <v>35</v>
      </c>
    </row>
    <row r="44" spans="1:14" x14ac:dyDescent="0.25">
      <c r="A44" s="67" t="s">
        <v>81</v>
      </c>
      <c r="B44" s="97">
        <v>1</v>
      </c>
      <c r="C44" s="97"/>
      <c r="D44" s="97">
        <v>3</v>
      </c>
      <c r="E44" s="97">
        <v>1</v>
      </c>
      <c r="F44" s="97">
        <v>1</v>
      </c>
      <c r="G44" s="97">
        <v>1</v>
      </c>
      <c r="H44" s="97">
        <v>3</v>
      </c>
      <c r="I44" s="97">
        <v>1</v>
      </c>
      <c r="J44" s="97"/>
      <c r="K44" s="97"/>
      <c r="L44" s="97">
        <v>1</v>
      </c>
      <c r="M44" s="97"/>
      <c r="N44" s="97">
        <v>12</v>
      </c>
    </row>
    <row r="45" spans="1:14" x14ac:dyDescent="0.25">
      <c r="A45" s="67" t="s">
        <v>80</v>
      </c>
      <c r="B45" s="97"/>
      <c r="C45" s="97">
        <v>2</v>
      </c>
      <c r="D45" s="97">
        <v>2</v>
      </c>
      <c r="E45" s="97">
        <v>1</v>
      </c>
      <c r="F45" s="97">
        <v>2</v>
      </c>
      <c r="G45" s="97">
        <v>5</v>
      </c>
      <c r="H45" s="97">
        <v>2</v>
      </c>
      <c r="I45" s="97">
        <v>1</v>
      </c>
      <c r="J45" s="97">
        <v>1</v>
      </c>
      <c r="K45" s="97">
        <v>5</v>
      </c>
      <c r="L45" s="97">
        <v>1</v>
      </c>
      <c r="M45" s="97">
        <v>1</v>
      </c>
      <c r="N45" s="97">
        <v>23</v>
      </c>
    </row>
    <row r="46" spans="1:14" ht="15.75" thickBot="1" x14ac:dyDescent="0.3">
      <c r="A46" s="66" t="s">
        <v>79</v>
      </c>
      <c r="B46" s="98">
        <v>74</v>
      </c>
      <c r="C46" s="98">
        <v>79</v>
      </c>
      <c r="D46" s="98">
        <v>88</v>
      </c>
      <c r="E46" s="98">
        <v>108</v>
      </c>
      <c r="F46" s="98">
        <v>103</v>
      </c>
      <c r="G46" s="98">
        <v>154</v>
      </c>
      <c r="H46" s="98">
        <v>163</v>
      </c>
      <c r="I46" s="98">
        <v>164</v>
      </c>
      <c r="J46" s="98">
        <v>122</v>
      </c>
      <c r="K46" s="98">
        <v>132</v>
      </c>
      <c r="L46" s="98">
        <v>116</v>
      </c>
      <c r="M46" s="98">
        <v>82</v>
      </c>
      <c r="N46" s="98">
        <v>1385</v>
      </c>
    </row>
    <row r="47" spans="1:14" ht="15.75" thickTop="1" x14ac:dyDescent="0.25">
      <c r="A47" s="65" t="s">
        <v>59</v>
      </c>
      <c r="B47" s="99">
        <f t="shared" ref="B47:N47" si="0">SUM(B22:B46)</f>
        <v>433</v>
      </c>
      <c r="C47" s="99">
        <f t="shared" si="0"/>
        <v>348</v>
      </c>
      <c r="D47" s="99">
        <f t="shared" si="0"/>
        <v>458</v>
      </c>
      <c r="E47" s="99">
        <f t="shared" si="0"/>
        <v>439</v>
      </c>
      <c r="F47" s="99">
        <f t="shared" si="0"/>
        <v>442</v>
      </c>
      <c r="G47" s="99">
        <f t="shared" si="0"/>
        <v>492</v>
      </c>
      <c r="H47" s="99">
        <f t="shared" si="0"/>
        <v>511</v>
      </c>
      <c r="I47" s="99">
        <f t="shared" si="0"/>
        <v>603</v>
      </c>
      <c r="J47" s="99">
        <f t="shared" si="0"/>
        <v>392</v>
      </c>
      <c r="K47" s="99">
        <f t="shared" si="0"/>
        <v>626</v>
      </c>
      <c r="L47" s="99">
        <f t="shared" si="0"/>
        <v>462</v>
      </c>
      <c r="M47" s="99">
        <f t="shared" si="0"/>
        <v>346</v>
      </c>
      <c r="N47" s="99">
        <f t="shared" si="0"/>
        <v>5552</v>
      </c>
    </row>
    <row r="50" spans="1:14" x14ac:dyDescent="0.25">
      <c r="A50" s="165" t="s">
        <v>78</v>
      </c>
      <c r="B50" s="166"/>
      <c r="C50" s="166"/>
      <c r="D50" s="166"/>
      <c r="E50" s="166"/>
      <c r="F50" s="166"/>
      <c r="G50" s="166"/>
      <c r="H50" s="166"/>
      <c r="I50" s="166"/>
      <c r="J50" s="166"/>
      <c r="K50" s="166"/>
      <c r="L50" s="166"/>
      <c r="M50" s="166"/>
      <c r="N50" s="167"/>
    </row>
    <row r="51" spans="1:14" x14ac:dyDescent="0.25">
      <c r="A51" s="69" t="s">
        <v>77</v>
      </c>
      <c r="B51" s="68" t="s">
        <v>76</v>
      </c>
      <c r="C51" s="68" t="s">
        <v>75</v>
      </c>
      <c r="D51" s="68" t="s">
        <v>74</v>
      </c>
      <c r="E51" s="68" t="s">
        <v>73</v>
      </c>
      <c r="F51" s="68" t="s">
        <v>72</v>
      </c>
      <c r="G51" s="68" t="s">
        <v>71</v>
      </c>
      <c r="H51" s="68" t="s">
        <v>70</v>
      </c>
      <c r="I51" s="68" t="s">
        <v>69</v>
      </c>
      <c r="J51" s="68" t="s">
        <v>68</v>
      </c>
      <c r="K51" s="68" t="s">
        <v>67</v>
      </c>
      <c r="L51" s="68" t="s">
        <v>66</v>
      </c>
      <c r="M51" s="68" t="s">
        <v>65</v>
      </c>
      <c r="N51" s="68" t="s">
        <v>64</v>
      </c>
    </row>
    <row r="52" spans="1:14" x14ac:dyDescent="0.25">
      <c r="A52" s="67" t="s">
        <v>63</v>
      </c>
      <c r="B52" s="97">
        <v>89</v>
      </c>
      <c r="C52" s="97">
        <v>127</v>
      </c>
      <c r="D52" s="97">
        <v>75</v>
      </c>
      <c r="E52" s="97">
        <v>93</v>
      </c>
      <c r="F52" s="97">
        <v>107</v>
      </c>
      <c r="G52" s="97">
        <v>135</v>
      </c>
      <c r="H52" s="97">
        <v>184</v>
      </c>
      <c r="I52" s="97">
        <v>195</v>
      </c>
      <c r="J52" s="97">
        <v>78</v>
      </c>
      <c r="K52" s="97">
        <v>358</v>
      </c>
      <c r="L52" s="97">
        <v>144</v>
      </c>
      <c r="M52" s="97">
        <v>34</v>
      </c>
      <c r="N52" s="97">
        <v>1619</v>
      </c>
    </row>
    <row r="53" spans="1:14" x14ac:dyDescent="0.25">
      <c r="A53" s="67" t="s">
        <v>62</v>
      </c>
      <c r="B53" s="97">
        <v>555</v>
      </c>
      <c r="C53" s="97">
        <v>415</v>
      </c>
      <c r="D53" s="97">
        <v>502</v>
      </c>
      <c r="E53" s="97">
        <v>509</v>
      </c>
      <c r="F53" s="97">
        <v>675</v>
      </c>
      <c r="G53" s="97">
        <v>702</v>
      </c>
      <c r="H53" s="97">
        <v>534</v>
      </c>
      <c r="I53" s="97">
        <v>689</v>
      </c>
      <c r="J53" s="97">
        <v>341</v>
      </c>
      <c r="K53" s="97">
        <v>511</v>
      </c>
      <c r="L53" s="97">
        <v>528</v>
      </c>
      <c r="M53" s="97">
        <v>494</v>
      </c>
      <c r="N53" s="97">
        <v>6464</v>
      </c>
    </row>
    <row r="54" spans="1:14" x14ac:dyDescent="0.25">
      <c r="A54" s="67" t="s">
        <v>61</v>
      </c>
      <c r="B54" s="97">
        <v>132</v>
      </c>
      <c r="C54" s="97">
        <v>105</v>
      </c>
      <c r="D54" s="97">
        <v>101</v>
      </c>
      <c r="E54" s="97">
        <v>96</v>
      </c>
      <c r="F54" s="97">
        <v>127</v>
      </c>
      <c r="G54" s="97">
        <v>128</v>
      </c>
      <c r="H54" s="97">
        <v>145</v>
      </c>
      <c r="I54" s="97">
        <v>153</v>
      </c>
      <c r="J54" s="97">
        <v>159</v>
      </c>
      <c r="K54" s="97">
        <v>200</v>
      </c>
      <c r="L54" s="97">
        <v>175</v>
      </c>
      <c r="M54" s="97">
        <v>114</v>
      </c>
      <c r="N54" s="97">
        <v>1635</v>
      </c>
    </row>
    <row r="55" spans="1:14" ht="15.75" thickBot="1" x14ac:dyDescent="0.3">
      <c r="A55" s="66" t="s">
        <v>60</v>
      </c>
      <c r="B55" s="98">
        <v>53</v>
      </c>
      <c r="C55" s="98">
        <v>54</v>
      </c>
      <c r="D55" s="98">
        <v>46</v>
      </c>
      <c r="E55" s="98">
        <v>41</v>
      </c>
      <c r="F55" s="98">
        <v>37</v>
      </c>
      <c r="G55" s="98">
        <v>55</v>
      </c>
      <c r="H55" s="98">
        <v>46</v>
      </c>
      <c r="I55" s="98">
        <v>47</v>
      </c>
      <c r="J55" s="98">
        <v>36</v>
      </c>
      <c r="K55" s="98">
        <v>56</v>
      </c>
      <c r="L55" s="98">
        <v>55</v>
      </c>
      <c r="M55" s="98">
        <v>41</v>
      </c>
      <c r="N55" s="98">
        <f>SUM(B55:M55)</f>
        <v>567</v>
      </c>
    </row>
    <row r="56" spans="1:14" ht="15.75" thickTop="1" x14ac:dyDescent="0.25">
      <c r="A56" s="65" t="s">
        <v>59</v>
      </c>
      <c r="B56" s="99">
        <f t="shared" ref="B56:N56" si="1">SUM(B52:B55)</f>
        <v>829</v>
      </c>
      <c r="C56" s="99">
        <f t="shared" si="1"/>
        <v>701</v>
      </c>
      <c r="D56" s="99">
        <f t="shared" si="1"/>
        <v>724</v>
      </c>
      <c r="E56" s="99">
        <f t="shared" si="1"/>
        <v>739</v>
      </c>
      <c r="F56" s="99">
        <f t="shared" si="1"/>
        <v>946</v>
      </c>
      <c r="G56" s="99">
        <f t="shared" si="1"/>
        <v>1020</v>
      </c>
      <c r="H56" s="99">
        <f t="shared" si="1"/>
        <v>909</v>
      </c>
      <c r="I56" s="99">
        <f t="shared" si="1"/>
        <v>1084</v>
      </c>
      <c r="J56" s="99">
        <f t="shared" si="1"/>
        <v>614</v>
      </c>
      <c r="K56" s="99">
        <f t="shared" si="1"/>
        <v>1125</v>
      </c>
      <c r="L56" s="99">
        <f t="shared" si="1"/>
        <v>902</v>
      </c>
      <c r="M56" s="99">
        <f t="shared" si="1"/>
        <v>683</v>
      </c>
      <c r="N56" s="99">
        <f t="shared" si="1"/>
        <v>10285</v>
      </c>
    </row>
  </sheetData>
  <mergeCells count="4">
    <mergeCell ref="A50:N50"/>
    <mergeCell ref="A20:N20"/>
    <mergeCell ref="A3:C3"/>
    <mergeCell ref="A1:N1"/>
  </mergeCells>
  <pageMargins left="0.7" right="0.7" top="0.75" bottom="0.75" header="0.3" footer="0.3"/>
  <pageSetup scale="77" fitToHeight="0" orientation="landscape" r:id="rId1"/>
  <headerFooter>
    <oddHeader>&amp;C&amp;"-,Bold"Lee County, FL
RFP - IT Sourcing:  Roles &amp;&amp; Responsibilities with SLAs</oddHeader>
    <oddFooter>&amp;L&amp;A - Roles &amp;&amp; Resp. and  Tower SLA&amp;RPage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88"/>
  <sheetViews>
    <sheetView zoomScaleNormal="100" workbookViewId="0">
      <selection sqref="A1:C1"/>
    </sheetView>
  </sheetViews>
  <sheetFormatPr defaultColWidth="9.140625" defaultRowHeight="15" zeroHeight="1" x14ac:dyDescent="0.25"/>
  <cols>
    <col min="1" max="1" width="16.7109375" style="70" customWidth="1"/>
    <col min="2" max="2" width="33" style="113" customWidth="1"/>
    <col min="3" max="3" width="9.7109375" style="114" customWidth="1"/>
    <col min="4" max="16384" width="9.140625" style="113"/>
  </cols>
  <sheetData>
    <row r="1" spans="1:8" ht="14.45" customHeight="1" x14ac:dyDescent="0.25">
      <c r="A1" s="159" t="s">
        <v>157</v>
      </c>
      <c r="B1" s="159"/>
      <c r="C1" s="159"/>
      <c r="D1" s="96"/>
      <c r="E1" s="96"/>
      <c r="F1" s="96"/>
      <c r="G1" s="96"/>
    </row>
    <row r="2" spans="1:8" x14ac:dyDescent="0.25"/>
    <row r="3" spans="1:8" x14ac:dyDescent="0.25">
      <c r="A3" s="168" t="s">
        <v>110</v>
      </c>
      <c r="B3" s="168"/>
      <c r="C3" s="168"/>
    </row>
    <row r="4" spans="1:8" x14ac:dyDescent="0.25">
      <c r="A4" s="115" t="s">
        <v>111</v>
      </c>
      <c r="B4" s="115" t="s">
        <v>112</v>
      </c>
      <c r="C4" s="116" t="s">
        <v>113</v>
      </c>
      <c r="F4" s="117"/>
      <c r="G4" s="114"/>
      <c r="H4" s="114"/>
    </row>
    <row r="5" spans="1:8" x14ac:dyDescent="0.25">
      <c r="A5" s="118" t="s">
        <v>114</v>
      </c>
      <c r="B5" s="119" t="s">
        <v>115</v>
      </c>
      <c r="C5" s="120">
        <v>5</v>
      </c>
      <c r="D5" s="121"/>
      <c r="E5" s="121"/>
      <c r="F5" s="121"/>
    </row>
    <row r="6" spans="1:8" x14ac:dyDescent="0.25">
      <c r="A6" s="118" t="s">
        <v>116</v>
      </c>
      <c r="B6" s="119" t="s">
        <v>117</v>
      </c>
      <c r="C6" s="120">
        <v>11</v>
      </c>
      <c r="D6" s="121"/>
      <c r="E6" s="121"/>
      <c r="F6" s="121"/>
    </row>
    <row r="7" spans="1:8" x14ac:dyDescent="0.25">
      <c r="A7" s="118" t="s">
        <v>116</v>
      </c>
      <c r="B7" s="119" t="s">
        <v>118</v>
      </c>
      <c r="C7" s="120">
        <v>8</v>
      </c>
      <c r="D7" s="121"/>
      <c r="E7" s="121"/>
      <c r="F7" s="121"/>
    </row>
    <row r="8" spans="1:8" x14ac:dyDescent="0.25">
      <c r="A8" s="118" t="s">
        <v>116</v>
      </c>
      <c r="B8" s="119" t="s">
        <v>119</v>
      </c>
      <c r="C8" s="120">
        <v>69</v>
      </c>
      <c r="D8" s="121"/>
      <c r="E8" s="121"/>
      <c r="F8" s="121"/>
    </row>
    <row r="9" spans="1:8" x14ac:dyDescent="0.25">
      <c r="A9" s="118" t="s">
        <v>116</v>
      </c>
      <c r="B9" s="119" t="s">
        <v>120</v>
      </c>
      <c r="C9" s="120">
        <v>5</v>
      </c>
      <c r="D9" s="121"/>
      <c r="E9" s="121"/>
      <c r="F9" s="121"/>
    </row>
    <row r="10" spans="1:8" x14ac:dyDescent="0.25">
      <c r="A10" s="118" t="s">
        <v>116</v>
      </c>
      <c r="B10" s="119" t="s">
        <v>121</v>
      </c>
      <c r="C10" s="120">
        <v>2</v>
      </c>
      <c r="D10" s="121"/>
      <c r="E10" s="121"/>
      <c r="F10" s="121"/>
    </row>
    <row r="11" spans="1:8" x14ac:dyDescent="0.25">
      <c r="A11" s="118" t="s">
        <v>116</v>
      </c>
      <c r="B11" s="119" t="s">
        <v>122</v>
      </c>
      <c r="C11" s="120">
        <v>1</v>
      </c>
      <c r="D11" s="121"/>
      <c r="E11" s="121"/>
      <c r="F11" s="121"/>
    </row>
    <row r="12" spans="1:8" x14ac:dyDescent="0.25">
      <c r="A12" s="118" t="s">
        <v>116</v>
      </c>
      <c r="B12" s="119" t="s">
        <v>123</v>
      </c>
      <c r="C12" s="120">
        <v>12</v>
      </c>
      <c r="D12" s="121"/>
      <c r="E12" s="121"/>
      <c r="F12" s="121"/>
    </row>
    <row r="13" spans="1:8" x14ac:dyDescent="0.25">
      <c r="A13" s="118" t="s">
        <v>116</v>
      </c>
      <c r="B13" s="119" t="s">
        <v>124</v>
      </c>
      <c r="C13" s="120">
        <v>1</v>
      </c>
      <c r="D13" s="121"/>
      <c r="E13" s="121"/>
      <c r="F13" s="121"/>
    </row>
    <row r="14" spans="1:8" x14ac:dyDescent="0.25">
      <c r="A14" s="118" t="s">
        <v>116</v>
      </c>
      <c r="B14" s="119" t="s">
        <v>125</v>
      </c>
      <c r="C14" s="120">
        <v>247</v>
      </c>
      <c r="D14" s="121"/>
      <c r="E14" s="121"/>
      <c r="F14" s="121"/>
    </row>
    <row r="15" spans="1:8" x14ac:dyDescent="0.25">
      <c r="A15" s="118" t="s">
        <v>116</v>
      </c>
      <c r="B15" s="119" t="s">
        <v>126</v>
      </c>
      <c r="C15" s="120">
        <v>617</v>
      </c>
      <c r="D15" s="121"/>
      <c r="E15" s="121"/>
      <c r="F15" s="121"/>
    </row>
    <row r="16" spans="1:8" x14ac:dyDescent="0.25">
      <c r="A16" s="118" t="s">
        <v>116</v>
      </c>
      <c r="B16" s="119" t="s">
        <v>127</v>
      </c>
      <c r="C16" s="120">
        <v>118</v>
      </c>
      <c r="D16" s="121"/>
      <c r="E16" s="121"/>
      <c r="F16" s="121"/>
    </row>
    <row r="17" spans="1:6" x14ac:dyDescent="0.25">
      <c r="A17" s="118" t="s">
        <v>116</v>
      </c>
      <c r="B17" s="119" t="s">
        <v>128</v>
      </c>
      <c r="C17" s="120">
        <v>1</v>
      </c>
      <c r="D17" s="121"/>
      <c r="E17" s="121"/>
      <c r="F17" s="121"/>
    </row>
    <row r="18" spans="1:6" x14ac:dyDescent="0.25">
      <c r="A18" s="118" t="s">
        <v>116</v>
      </c>
      <c r="B18" s="119" t="s">
        <v>129</v>
      </c>
      <c r="C18" s="120">
        <v>1</v>
      </c>
      <c r="D18" s="121"/>
      <c r="E18" s="121"/>
      <c r="F18" s="121"/>
    </row>
    <row r="19" spans="1:6" x14ac:dyDescent="0.25">
      <c r="A19" s="118" t="s">
        <v>116</v>
      </c>
      <c r="B19" s="119" t="s">
        <v>130</v>
      </c>
      <c r="C19" s="120">
        <v>5</v>
      </c>
      <c r="D19" s="121"/>
      <c r="E19" s="121"/>
      <c r="F19" s="121"/>
    </row>
    <row r="20" spans="1:6" x14ac:dyDescent="0.25">
      <c r="A20" s="118" t="s">
        <v>116</v>
      </c>
      <c r="B20" s="119" t="s">
        <v>131</v>
      </c>
      <c r="C20" s="120">
        <v>169</v>
      </c>
      <c r="D20" s="121"/>
      <c r="E20" s="121"/>
      <c r="F20" s="121"/>
    </row>
    <row r="21" spans="1:6" x14ac:dyDescent="0.25">
      <c r="A21" s="118" t="s">
        <v>116</v>
      </c>
      <c r="B21" s="119" t="s">
        <v>132</v>
      </c>
      <c r="C21" s="120">
        <v>117</v>
      </c>
      <c r="D21" s="121"/>
      <c r="E21" s="121"/>
      <c r="F21" s="121"/>
    </row>
    <row r="22" spans="1:6" x14ac:dyDescent="0.25">
      <c r="A22" s="118" t="s">
        <v>116</v>
      </c>
      <c r="B22" s="119" t="s">
        <v>133</v>
      </c>
      <c r="C22" s="120">
        <v>501</v>
      </c>
      <c r="D22" s="121"/>
      <c r="E22" s="121"/>
      <c r="F22" s="121"/>
    </row>
    <row r="23" spans="1:6" x14ac:dyDescent="0.25">
      <c r="A23" s="118" t="s">
        <v>116</v>
      </c>
      <c r="B23" s="119" t="s">
        <v>134</v>
      </c>
      <c r="C23" s="120">
        <v>1</v>
      </c>
      <c r="D23" s="121"/>
      <c r="E23" s="121"/>
      <c r="F23" s="121"/>
    </row>
    <row r="24" spans="1:6" x14ac:dyDescent="0.25">
      <c r="A24" s="118" t="s">
        <v>116</v>
      </c>
      <c r="B24" s="119" t="s">
        <v>135</v>
      </c>
      <c r="C24" s="120">
        <v>1</v>
      </c>
      <c r="D24" s="121"/>
      <c r="E24" s="121"/>
      <c r="F24" s="121"/>
    </row>
    <row r="25" spans="1:6" x14ac:dyDescent="0.25">
      <c r="A25" s="118" t="s">
        <v>116</v>
      </c>
      <c r="B25" s="119" t="s">
        <v>136</v>
      </c>
      <c r="C25" s="120">
        <v>1</v>
      </c>
      <c r="D25" s="121"/>
      <c r="E25" s="121"/>
      <c r="F25" s="121"/>
    </row>
    <row r="26" spans="1:6" x14ac:dyDescent="0.25">
      <c r="A26" s="118" t="s">
        <v>116</v>
      </c>
      <c r="B26" s="119" t="s">
        <v>137</v>
      </c>
      <c r="C26" s="120">
        <v>1</v>
      </c>
      <c r="D26" s="121"/>
      <c r="E26" s="121"/>
      <c r="F26" s="121"/>
    </row>
    <row r="27" spans="1:6" x14ac:dyDescent="0.25">
      <c r="A27" s="118" t="s">
        <v>116</v>
      </c>
      <c r="B27" s="119" t="s">
        <v>138</v>
      </c>
      <c r="C27" s="120">
        <v>1</v>
      </c>
      <c r="D27" s="121"/>
      <c r="E27" s="121"/>
      <c r="F27" s="121"/>
    </row>
    <row r="28" spans="1:6" x14ac:dyDescent="0.25">
      <c r="A28" s="118" t="s">
        <v>116</v>
      </c>
      <c r="B28" s="119" t="s">
        <v>139</v>
      </c>
      <c r="C28" s="120">
        <v>1</v>
      </c>
      <c r="D28" s="121"/>
      <c r="E28" s="121"/>
      <c r="F28" s="121"/>
    </row>
    <row r="29" spans="1:6" x14ac:dyDescent="0.25">
      <c r="A29" s="118" t="s">
        <v>116</v>
      </c>
      <c r="B29" s="119" t="s">
        <v>140</v>
      </c>
      <c r="C29" s="120">
        <v>3</v>
      </c>
      <c r="D29" s="121"/>
      <c r="E29" s="121"/>
      <c r="F29" s="121"/>
    </row>
    <row r="30" spans="1:6" x14ac:dyDescent="0.25">
      <c r="A30" s="118" t="s">
        <v>116</v>
      </c>
      <c r="B30" s="119" t="s">
        <v>141</v>
      </c>
      <c r="C30" s="120">
        <v>2</v>
      </c>
      <c r="D30" s="121"/>
      <c r="E30" s="121"/>
      <c r="F30" s="121"/>
    </row>
    <row r="31" spans="1:6" x14ac:dyDescent="0.25">
      <c r="A31" s="118" t="s">
        <v>116</v>
      </c>
      <c r="B31" s="119" t="s">
        <v>142</v>
      </c>
      <c r="C31" s="120">
        <v>1</v>
      </c>
      <c r="D31" s="121"/>
      <c r="E31" s="121"/>
      <c r="F31" s="121"/>
    </row>
    <row r="32" spans="1:6" x14ac:dyDescent="0.25">
      <c r="A32" s="118" t="s">
        <v>116</v>
      </c>
      <c r="B32" s="119" t="s">
        <v>143</v>
      </c>
      <c r="C32" s="120">
        <v>9</v>
      </c>
      <c r="D32" s="121"/>
      <c r="E32" s="121"/>
      <c r="F32" s="121"/>
    </row>
    <row r="33" spans="1:54" x14ac:dyDescent="0.25">
      <c r="A33" s="118" t="s">
        <v>116</v>
      </c>
      <c r="B33" s="119" t="s">
        <v>144</v>
      </c>
      <c r="C33" s="120">
        <v>7</v>
      </c>
      <c r="D33" s="121"/>
      <c r="E33" s="121"/>
      <c r="F33" s="121"/>
    </row>
    <row r="34" spans="1:54" x14ac:dyDescent="0.25">
      <c r="A34" s="118" t="s">
        <v>116</v>
      </c>
      <c r="B34" s="119" t="s">
        <v>145</v>
      </c>
      <c r="C34" s="120">
        <v>3</v>
      </c>
      <c r="D34" s="121"/>
      <c r="E34" s="121"/>
      <c r="F34" s="121"/>
    </row>
    <row r="35" spans="1:54" x14ac:dyDescent="0.25">
      <c r="A35" s="118" t="s">
        <v>116</v>
      </c>
      <c r="B35" s="119" t="s">
        <v>146</v>
      </c>
      <c r="C35" s="120">
        <v>9</v>
      </c>
      <c r="D35" s="121"/>
      <c r="E35" s="121"/>
      <c r="F35" s="121"/>
    </row>
    <row r="36" spans="1:54" x14ac:dyDescent="0.25">
      <c r="A36" s="118" t="s">
        <v>116</v>
      </c>
      <c r="B36" s="119" t="s">
        <v>147</v>
      </c>
      <c r="C36" s="120">
        <v>4</v>
      </c>
      <c r="D36" s="121"/>
      <c r="E36" s="121"/>
      <c r="F36" s="121"/>
    </row>
    <row r="37" spans="1:54" x14ac:dyDescent="0.25">
      <c r="A37" s="118" t="s">
        <v>116</v>
      </c>
      <c r="B37" s="119" t="s">
        <v>148</v>
      </c>
      <c r="C37" s="120">
        <v>5</v>
      </c>
      <c r="D37" s="121"/>
      <c r="E37" s="121"/>
      <c r="F37" s="121"/>
    </row>
    <row r="38" spans="1:54" x14ac:dyDescent="0.25">
      <c r="A38" s="118" t="s">
        <v>116</v>
      </c>
      <c r="B38" s="119" t="s">
        <v>149</v>
      </c>
      <c r="C38" s="120">
        <v>2</v>
      </c>
      <c r="E38" s="122"/>
    </row>
    <row r="39" spans="1:54" x14ac:dyDescent="0.25">
      <c r="A39" s="118" t="s">
        <v>150</v>
      </c>
      <c r="B39" s="119" t="s">
        <v>151</v>
      </c>
      <c r="C39" s="120">
        <v>2</v>
      </c>
      <c r="E39" s="122"/>
    </row>
    <row r="40" spans="1:54" ht="15.75" thickBot="1" x14ac:dyDescent="0.3">
      <c r="A40" s="123"/>
      <c r="B40" s="123" t="s">
        <v>152</v>
      </c>
      <c r="C40" s="124">
        <f>SUM(C5:C39)</f>
        <v>1943</v>
      </c>
      <c r="E40" s="122"/>
    </row>
    <row r="41" spans="1:54" ht="15.75" thickTop="1" x14ac:dyDescent="0.25">
      <c r="A41" s="125"/>
      <c r="B41" s="126"/>
      <c r="C41" s="127"/>
      <c r="E41" s="122"/>
    </row>
    <row r="42" spans="1:54" x14ac:dyDescent="0.25">
      <c r="A42" s="165" t="s">
        <v>153</v>
      </c>
      <c r="B42" s="166"/>
      <c r="C42" s="167"/>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row>
    <row r="43" spans="1:54" x14ac:dyDescent="0.25">
      <c r="A43" s="76" t="s">
        <v>89</v>
      </c>
      <c r="B43" s="77" t="s">
        <v>154</v>
      </c>
      <c r="C43" s="104" t="s">
        <v>113</v>
      </c>
    </row>
    <row r="44" spans="1:54" x14ac:dyDescent="0.25">
      <c r="A44" s="78" t="s">
        <v>155</v>
      </c>
      <c r="B44" s="128"/>
      <c r="C44" s="129">
        <f>C40</f>
        <v>1943</v>
      </c>
      <c r="D44" s="130"/>
      <c r="E44" s="130"/>
      <c r="F44" s="130"/>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row>
    <row r="45" spans="1:54" ht="15.75" thickBot="1" x14ac:dyDescent="0.3">
      <c r="A45" s="123"/>
      <c r="B45" s="123" t="s">
        <v>152</v>
      </c>
      <c r="C45" s="124">
        <f>C44</f>
        <v>1943</v>
      </c>
      <c r="D45" s="130"/>
      <c r="E45" s="130"/>
      <c r="F45" s="130"/>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row>
    <row r="46" spans="1:54" ht="15.75" thickTop="1" x14ac:dyDescent="0.25"/>
    <row r="47" spans="1:54" x14ac:dyDescent="0.25"/>
    <row r="48" spans="1:5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sheetData>
  <mergeCells count="3">
    <mergeCell ref="A3:C3"/>
    <mergeCell ref="A42:C42"/>
    <mergeCell ref="A1:C1"/>
  </mergeCells>
  <pageMargins left="0.7" right="0.7" top="0.75" bottom="0.75" header="0.3" footer="0.3"/>
  <pageSetup fitToHeight="0" orientation="landscape" r:id="rId1"/>
  <headerFooter>
    <oddHeader>&amp;C&amp;"-,Bold"Lee County, FL
RFP - IT Sourcing:  Roles &amp;&amp; Responsibilities with SLAs</oddHeader>
    <oddFooter>&amp;L&amp;A - Roles &amp;&amp; Resp. and  Tower SLA&amp;RPage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Normal="100" workbookViewId="0">
      <selection sqref="A1:C1"/>
    </sheetView>
  </sheetViews>
  <sheetFormatPr defaultRowHeight="15" x14ac:dyDescent="0.25"/>
  <cols>
    <col min="1" max="1" width="16" bestFit="1" customWidth="1"/>
    <col min="2" max="2" width="33.140625" customWidth="1"/>
    <col min="3" max="3" width="10" style="73" customWidth="1"/>
  </cols>
  <sheetData>
    <row r="1" spans="1:7" ht="14.45" customHeight="1" x14ac:dyDescent="0.25">
      <c r="A1" s="159" t="s">
        <v>224</v>
      </c>
      <c r="B1" s="159"/>
      <c r="C1" s="159"/>
      <c r="D1" s="96"/>
      <c r="E1" s="96"/>
      <c r="F1" s="96"/>
      <c r="G1" s="96"/>
    </row>
    <row r="3" spans="1:7" x14ac:dyDescent="0.25">
      <c r="A3" s="169" t="s">
        <v>158</v>
      </c>
      <c r="B3" s="169"/>
      <c r="C3" s="169"/>
    </row>
    <row r="4" spans="1:7" x14ac:dyDescent="0.25">
      <c r="A4" s="76" t="s">
        <v>111</v>
      </c>
      <c r="B4" s="76" t="s">
        <v>112</v>
      </c>
      <c r="C4" s="104" t="s">
        <v>113</v>
      </c>
    </row>
    <row r="5" spans="1:7" x14ac:dyDescent="0.25">
      <c r="A5" s="80" t="s">
        <v>159</v>
      </c>
      <c r="B5" s="80" t="s">
        <v>160</v>
      </c>
      <c r="C5" s="106">
        <v>1</v>
      </c>
    </row>
    <row r="6" spans="1:7" x14ac:dyDescent="0.25">
      <c r="A6" s="80" t="s">
        <v>159</v>
      </c>
      <c r="B6" s="80" t="s">
        <v>161</v>
      </c>
      <c r="C6" s="106">
        <v>1</v>
      </c>
    </row>
    <row r="7" spans="1:7" x14ac:dyDescent="0.25">
      <c r="A7" s="80" t="s">
        <v>159</v>
      </c>
      <c r="B7" s="80" t="s">
        <v>162</v>
      </c>
      <c r="C7" s="106">
        <v>10</v>
      </c>
    </row>
    <row r="8" spans="1:7" x14ac:dyDescent="0.25">
      <c r="A8" s="80" t="s">
        <v>159</v>
      </c>
      <c r="B8" s="80" t="s">
        <v>163</v>
      </c>
      <c r="C8" s="106">
        <v>2</v>
      </c>
    </row>
    <row r="9" spans="1:7" x14ac:dyDescent="0.25">
      <c r="A9" s="80" t="s">
        <v>159</v>
      </c>
      <c r="B9" s="80" t="s">
        <v>164</v>
      </c>
      <c r="C9" s="106">
        <v>2</v>
      </c>
    </row>
    <row r="10" spans="1:7" x14ac:dyDescent="0.25">
      <c r="A10" s="80" t="s">
        <v>159</v>
      </c>
      <c r="B10" s="80" t="s">
        <v>165</v>
      </c>
      <c r="C10" s="106">
        <v>36</v>
      </c>
    </row>
    <row r="11" spans="1:7" x14ac:dyDescent="0.25">
      <c r="A11" s="80" t="s">
        <v>159</v>
      </c>
      <c r="B11" s="80" t="s">
        <v>166</v>
      </c>
      <c r="C11" s="106">
        <v>8</v>
      </c>
    </row>
    <row r="12" spans="1:7" x14ac:dyDescent="0.25">
      <c r="A12" s="80" t="s">
        <v>159</v>
      </c>
      <c r="B12" s="80" t="s">
        <v>167</v>
      </c>
      <c r="C12" s="106">
        <v>19</v>
      </c>
    </row>
    <row r="13" spans="1:7" x14ac:dyDescent="0.25">
      <c r="A13" s="80" t="s">
        <v>159</v>
      </c>
      <c r="B13" s="80" t="s">
        <v>168</v>
      </c>
      <c r="C13" s="106">
        <v>21</v>
      </c>
    </row>
    <row r="14" spans="1:7" x14ac:dyDescent="0.25">
      <c r="A14" s="80" t="s">
        <v>159</v>
      </c>
      <c r="B14" s="80" t="s">
        <v>169</v>
      </c>
      <c r="C14" s="106">
        <v>3</v>
      </c>
    </row>
    <row r="15" spans="1:7" x14ac:dyDescent="0.25">
      <c r="A15" s="80" t="s">
        <v>159</v>
      </c>
      <c r="B15" s="80" t="s">
        <v>170</v>
      </c>
      <c r="C15" s="106">
        <v>103</v>
      </c>
    </row>
    <row r="16" spans="1:7" x14ac:dyDescent="0.25">
      <c r="A16" s="80" t="s">
        <v>159</v>
      </c>
      <c r="B16" s="80" t="s">
        <v>171</v>
      </c>
      <c r="C16" s="106">
        <v>187</v>
      </c>
    </row>
    <row r="17" spans="1:3" x14ac:dyDescent="0.25">
      <c r="A17" s="80" t="s">
        <v>159</v>
      </c>
      <c r="B17" s="80" t="s">
        <v>172</v>
      </c>
      <c r="C17" s="106">
        <v>4</v>
      </c>
    </row>
    <row r="18" spans="1:3" x14ac:dyDescent="0.25">
      <c r="A18" s="80" t="s">
        <v>159</v>
      </c>
      <c r="B18" s="80" t="s">
        <v>173</v>
      </c>
      <c r="C18" s="106">
        <v>1</v>
      </c>
    </row>
    <row r="19" spans="1:3" x14ac:dyDescent="0.25">
      <c r="A19" s="80" t="s">
        <v>159</v>
      </c>
      <c r="B19" s="80" t="s">
        <v>174</v>
      </c>
      <c r="C19" s="106">
        <v>4</v>
      </c>
    </row>
    <row r="20" spans="1:3" x14ac:dyDescent="0.25">
      <c r="A20" s="80" t="s">
        <v>159</v>
      </c>
      <c r="B20" s="80" t="s">
        <v>175</v>
      </c>
      <c r="C20" s="106">
        <v>3</v>
      </c>
    </row>
    <row r="21" spans="1:3" x14ac:dyDescent="0.25">
      <c r="A21" s="80" t="s">
        <v>159</v>
      </c>
      <c r="B21" s="80" t="s">
        <v>176</v>
      </c>
      <c r="C21" s="106">
        <v>3</v>
      </c>
    </row>
    <row r="22" spans="1:3" x14ac:dyDescent="0.25">
      <c r="A22" s="80" t="s">
        <v>159</v>
      </c>
      <c r="B22" s="80" t="s">
        <v>177</v>
      </c>
      <c r="C22" s="106">
        <v>3</v>
      </c>
    </row>
    <row r="23" spans="1:3" x14ac:dyDescent="0.25">
      <c r="A23" s="80" t="s">
        <v>159</v>
      </c>
      <c r="B23" s="80" t="s">
        <v>178</v>
      </c>
      <c r="C23" s="106">
        <v>1</v>
      </c>
    </row>
    <row r="24" spans="1:3" x14ac:dyDescent="0.25">
      <c r="A24" s="80" t="s">
        <v>159</v>
      </c>
      <c r="B24" s="80" t="s">
        <v>179</v>
      </c>
      <c r="C24" s="106">
        <v>9</v>
      </c>
    </row>
    <row r="25" spans="1:3" x14ac:dyDescent="0.25">
      <c r="A25" s="80" t="s">
        <v>159</v>
      </c>
      <c r="B25" s="80" t="s">
        <v>180</v>
      </c>
      <c r="C25" s="106">
        <v>1</v>
      </c>
    </row>
    <row r="26" spans="1:3" x14ac:dyDescent="0.25">
      <c r="A26" s="80" t="s">
        <v>159</v>
      </c>
      <c r="B26" s="80" t="s">
        <v>181</v>
      </c>
      <c r="C26" s="106">
        <v>7</v>
      </c>
    </row>
    <row r="27" spans="1:3" x14ac:dyDescent="0.25">
      <c r="A27" s="80" t="s">
        <v>159</v>
      </c>
      <c r="B27" s="80" t="s">
        <v>182</v>
      </c>
      <c r="C27" s="106">
        <v>1</v>
      </c>
    </row>
    <row r="28" spans="1:3" x14ac:dyDescent="0.25">
      <c r="A28" s="80" t="s">
        <v>159</v>
      </c>
      <c r="B28" s="80" t="s">
        <v>183</v>
      </c>
      <c r="C28" s="106">
        <v>1</v>
      </c>
    </row>
    <row r="29" spans="1:3" x14ac:dyDescent="0.25">
      <c r="A29" s="80" t="s">
        <v>159</v>
      </c>
      <c r="B29" s="80" t="s">
        <v>184</v>
      </c>
      <c r="C29" s="106">
        <v>34</v>
      </c>
    </row>
    <row r="30" spans="1:3" x14ac:dyDescent="0.25">
      <c r="A30" s="80" t="s">
        <v>159</v>
      </c>
      <c r="B30" s="80" t="s">
        <v>185</v>
      </c>
      <c r="C30" s="106">
        <v>1</v>
      </c>
    </row>
    <row r="31" spans="1:3" x14ac:dyDescent="0.25">
      <c r="A31" s="80" t="s">
        <v>159</v>
      </c>
      <c r="B31" s="80" t="s">
        <v>186</v>
      </c>
      <c r="C31" s="106">
        <v>3</v>
      </c>
    </row>
    <row r="32" spans="1:3" x14ac:dyDescent="0.25">
      <c r="A32" s="80" t="s">
        <v>159</v>
      </c>
      <c r="B32" s="80" t="s">
        <v>187</v>
      </c>
      <c r="C32" s="106">
        <v>3</v>
      </c>
    </row>
    <row r="33" spans="1:3" x14ac:dyDescent="0.25">
      <c r="A33" s="80" t="s">
        <v>188</v>
      </c>
      <c r="B33" s="80" t="s">
        <v>189</v>
      </c>
      <c r="C33" s="106">
        <v>1</v>
      </c>
    </row>
    <row r="34" spans="1:3" x14ac:dyDescent="0.25">
      <c r="A34" s="80" t="s">
        <v>190</v>
      </c>
      <c r="B34" s="80" t="s">
        <v>191</v>
      </c>
      <c r="C34" s="106">
        <v>1</v>
      </c>
    </row>
    <row r="35" spans="1:3" x14ac:dyDescent="0.25">
      <c r="A35" s="80" t="s">
        <v>190</v>
      </c>
      <c r="B35" s="80" t="s">
        <v>192</v>
      </c>
      <c r="C35" s="106">
        <v>7</v>
      </c>
    </row>
    <row r="36" spans="1:3" x14ac:dyDescent="0.25">
      <c r="A36" s="80" t="s">
        <v>190</v>
      </c>
      <c r="B36" s="80" t="s">
        <v>193</v>
      </c>
      <c r="C36" s="106">
        <v>1</v>
      </c>
    </row>
    <row r="37" spans="1:3" ht="15.75" thickBot="1" x14ac:dyDescent="0.3">
      <c r="A37" s="81"/>
      <c r="B37" s="74" t="s">
        <v>152</v>
      </c>
      <c r="C37" s="107">
        <f>SUM(C5:C36)</f>
        <v>482</v>
      </c>
    </row>
    <row r="38" spans="1:3" ht="15.75" thickTop="1" x14ac:dyDescent="0.25"/>
    <row r="40" spans="1:3" x14ac:dyDescent="0.25">
      <c r="A40" s="169" t="s">
        <v>194</v>
      </c>
      <c r="B40" s="169"/>
      <c r="C40" s="169"/>
    </row>
    <row r="41" spans="1:3" x14ac:dyDescent="0.25">
      <c r="A41" s="76" t="s">
        <v>111</v>
      </c>
      <c r="B41" s="76" t="s">
        <v>112</v>
      </c>
      <c r="C41" s="104" t="s">
        <v>113</v>
      </c>
    </row>
    <row r="42" spans="1:3" x14ac:dyDescent="0.25">
      <c r="A42" s="80" t="s">
        <v>195</v>
      </c>
      <c r="B42" s="80" t="s">
        <v>196</v>
      </c>
      <c r="C42" s="106">
        <v>23</v>
      </c>
    </row>
    <row r="43" spans="1:3" x14ac:dyDescent="0.25">
      <c r="A43" s="80" t="s">
        <v>195</v>
      </c>
      <c r="B43" s="80" t="s">
        <v>197</v>
      </c>
      <c r="C43" s="106">
        <v>27</v>
      </c>
    </row>
    <row r="44" spans="1:3" x14ac:dyDescent="0.25">
      <c r="A44" s="80" t="s">
        <v>195</v>
      </c>
      <c r="B44" s="80" t="s">
        <v>198</v>
      </c>
      <c r="C44" s="106">
        <v>11</v>
      </c>
    </row>
    <row r="45" spans="1:3" x14ac:dyDescent="0.25">
      <c r="A45" s="80" t="s">
        <v>195</v>
      </c>
      <c r="B45" s="80" t="s">
        <v>199</v>
      </c>
      <c r="C45" s="106">
        <v>30</v>
      </c>
    </row>
    <row r="46" spans="1:3" x14ac:dyDescent="0.25">
      <c r="A46" s="80" t="s">
        <v>195</v>
      </c>
      <c r="B46" s="80" t="s">
        <v>200</v>
      </c>
      <c r="C46" s="106">
        <v>57</v>
      </c>
    </row>
    <row r="47" spans="1:3" x14ac:dyDescent="0.25">
      <c r="A47" s="80" t="s">
        <v>195</v>
      </c>
      <c r="B47" s="80" t="s">
        <v>201</v>
      </c>
      <c r="C47" s="106">
        <v>1</v>
      </c>
    </row>
    <row r="48" spans="1:3" x14ac:dyDescent="0.25">
      <c r="A48" s="80" t="s">
        <v>195</v>
      </c>
      <c r="B48" s="80" t="s">
        <v>202</v>
      </c>
      <c r="C48" s="106">
        <v>2</v>
      </c>
    </row>
    <row r="49" spans="1:3" x14ac:dyDescent="0.25">
      <c r="A49" s="80" t="s">
        <v>195</v>
      </c>
      <c r="B49" s="80" t="s">
        <v>203</v>
      </c>
      <c r="C49" s="106">
        <v>31</v>
      </c>
    </row>
    <row r="50" spans="1:3" x14ac:dyDescent="0.25">
      <c r="A50" s="80" t="s">
        <v>195</v>
      </c>
      <c r="B50" s="80" t="s">
        <v>204</v>
      </c>
      <c r="C50" s="106">
        <v>18</v>
      </c>
    </row>
    <row r="51" spans="1:3" x14ac:dyDescent="0.25">
      <c r="A51" s="80" t="s">
        <v>116</v>
      </c>
      <c r="B51" s="80" t="s">
        <v>205</v>
      </c>
      <c r="C51" s="106">
        <v>5</v>
      </c>
    </row>
    <row r="52" spans="1:3" x14ac:dyDescent="0.25">
      <c r="A52" s="80" t="s">
        <v>116</v>
      </c>
      <c r="B52" s="80" t="s">
        <v>206</v>
      </c>
      <c r="C52" s="106">
        <v>7</v>
      </c>
    </row>
    <row r="53" spans="1:3" x14ac:dyDescent="0.25">
      <c r="A53" s="80" t="s">
        <v>116</v>
      </c>
      <c r="B53" s="80" t="s">
        <v>207</v>
      </c>
      <c r="C53" s="106">
        <v>1</v>
      </c>
    </row>
    <row r="54" spans="1:3" x14ac:dyDescent="0.25">
      <c r="A54" s="80" t="s">
        <v>116</v>
      </c>
      <c r="B54" s="80" t="s">
        <v>208</v>
      </c>
      <c r="C54" s="106">
        <v>1</v>
      </c>
    </row>
    <row r="55" spans="1:3" x14ac:dyDescent="0.25">
      <c r="A55" s="80" t="s">
        <v>116</v>
      </c>
      <c r="B55" s="80" t="s">
        <v>209</v>
      </c>
      <c r="C55" s="106">
        <v>42</v>
      </c>
    </row>
    <row r="56" spans="1:3" x14ac:dyDescent="0.25">
      <c r="A56" s="80" t="s">
        <v>116</v>
      </c>
      <c r="B56" s="80" t="s">
        <v>210</v>
      </c>
      <c r="C56" s="106">
        <v>1</v>
      </c>
    </row>
    <row r="57" spans="1:3" x14ac:dyDescent="0.25">
      <c r="A57" s="80" t="s">
        <v>116</v>
      </c>
      <c r="B57" s="80" t="s">
        <v>211</v>
      </c>
      <c r="C57" s="106">
        <v>18</v>
      </c>
    </row>
    <row r="58" spans="1:3" x14ac:dyDescent="0.25">
      <c r="A58" s="80" t="s">
        <v>212</v>
      </c>
      <c r="B58" s="80" t="s">
        <v>213</v>
      </c>
      <c r="C58" s="106">
        <v>1</v>
      </c>
    </row>
    <row r="59" spans="1:3" x14ac:dyDescent="0.25">
      <c r="A59" s="80" t="s">
        <v>214</v>
      </c>
      <c r="B59" s="80" t="s">
        <v>215</v>
      </c>
      <c r="C59" s="106">
        <v>11</v>
      </c>
    </row>
    <row r="60" spans="1:3" ht="15.75" thickBot="1" x14ac:dyDescent="0.3">
      <c r="A60" s="81"/>
      <c r="B60" s="74" t="s">
        <v>152</v>
      </c>
      <c r="C60" s="107">
        <f>SUM(C42:C59)</f>
        <v>287</v>
      </c>
    </row>
    <row r="61" spans="1:3" ht="15.75" thickTop="1" x14ac:dyDescent="0.25"/>
    <row r="63" spans="1:3" x14ac:dyDescent="0.25">
      <c r="A63" s="165" t="s">
        <v>216</v>
      </c>
      <c r="B63" s="166"/>
      <c r="C63" s="167"/>
    </row>
    <row r="64" spans="1:3" x14ac:dyDescent="0.25">
      <c r="A64" s="76" t="s">
        <v>89</v>
      </c>
      <c r="B64" s="76" t="s">
        <v>154</v>
      </c>
      <c r="C64" s="104" t="s">
        <v>113</v>
      </c>
    </row>
    <row r="65" spans="1:3" x14ac:dyDescent="0.25">
      <c r="A65" s="80" t="s">
        <v>155</v>
      </c>
      <c r="B65" s="79" t="s">
        <v>217</v>
      </c>
      <c r="C65" s="105">
        <v>482</v>
      </c>
    </row>
    <row r="66" spans="1:3" x14ac:dyDescent="0.25">
      <c r="A66" s="80"/>
      <c r="B66" s="79" t="s">
        <v>218</v>
      </c>
      <c r="C66" s="105">
        <v>86</v>
      </c>
    </row>
    <row r="67" spans="1:3" x14ac:dyDescent="0.25">
      <c r="A67" s="80" t="s">
        <v>219</v>
      </c>
      <c r="B67" s="79" t="s">
        <v>220</v>
      </c>
      <c r="C67" s="105">
        <v>649</v>
      </c>
    </row>
    <row r="68" spans="1:3" x14ac:dyDescent="0.25">
      <c r="A68" s="80"/>
      <c r="B68" s="79" t="s">
        <v>218</v>
      </c>
      <c r="C68" s="105">
        <v>200</v>
      </c>
    </row>
    <row r="69" spans="1:3" x14ac:dyDescent="0.25">
      <c r="A69" s="82" t="s">
        <v>221</v>
      </c>
      <c r="B69" s="79" t="s">
        <v>220</v>
      </c>
      <c r="C69" s="105">
        <v>218</v>
      </c>
    </row>
    <row r="70" spans="1:3" x14ac:dyDescent="0.25">
      <c r="A70" s="82"/>
      <c r="B70" s="79" t="s">
        <v>218</v>
      </c>
      <c r="C70" s="105">
        <v>1</v>
      </c>
    </row>
    <row r="71" spans="1:3" x14ac:dyDescent="0.25">
      <c r="A71" s="83" t="s">
        <v>222</v>
      </c>
      <c r="B71" s="84" t="s">
        <v>223</v>
      </c>
      <c r="C71" s="108">
        <v>535</v>
      </c>
    </row>
    <row r="72" spans="1:3" ht="15.75" thickBot="1" x14ac:dyDescent="0.3">
      <c r="A72" s="74"/>
      <c r="B72" s="74" t="s">
        <v>152</v>
      </c>
      <c r="C72" s="109">
        <f>SUM(C65:C71)</f>
        <v>2171</v>
      </c>
    </row>
    <row r="73" spans="1:3" ht="15.75" thickTop="1" x14ac:dyDescent="0.25"/>
  </sheetData>
  <mergeCells count="4">
    <mergeCell ref="A3:C3"/>
    <mergeCell ref="A40:C40"/>
    <mergeCell ref="A63:C63"/>
    <mergeCell ref="A1:C1"/>
  </mergeCells>
  <pageMargins left="0.7" right="0.7" top="0.75" bottom="0.75" header="0.3" footer="0.3"/>
  <pageSetup fitToHeight="0" orientation="landscape" r:id="rId1"/>
  <headerFooter>
    <oddHeader>&amp;C&amp;"-,Bold"Lee County, FL
RFP - IT Sourcing:  Roles &amp;&amp; Responsibilities with SLAs</oddHeader>
    <oddFooter>&amp;L&amp;A - Roles &amp;&amp; Resp. and  Tower SLA&amp;RPage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5"/>
  <sheetViews>
    <sheetView zoomScaleNormal="100" workbookViewId="0">
      <selection activeCell="B9" sqref="B9"/>
    </sheetView>
  </sheetViews>
  <sheetFormatPr defaultRowHeight="15" x14ac:dyDescent="0.25"/>
  <cols>
    <col min="1" max="1" width="9.140625" style="73"/>
    <col min="2" max="2" width="84.140625" customWidth="1"/>
  </cols>
  <sheetData>
    <row r="1" spans="1:4" ht="14.45" customHeight="1" x14ac:dyDescent="0.25">
      <c r="A1" s="159" t="s">
        <v>225</v>
      </c>
      <c r="B1" s="159"/>
      <c r="C1" s="96"/>
      <c r="D1" s="96"/>
    </row>
    <row r="2" spans="1:4" ht="32.25" customHeight="1" x14ac:dyDescent="0.25">
      <c r="A2" s="170" t="s">
        <v>446</v>
      </c>
      <c r="B2" s="170"/>
    </row>
    <row r="3" spans="1:4" x14ac:dyDescent="0.25">
      <c r="A3" s="140" t="s">
        <v>2</v>
      </c>
      <c r="B3" s="137" t="s">
        <v>102</v>
      </c>
    </row>
    <row r="4" spans="1:4" x14ac:dyDescent="0.25">
      <c r="A4" s="88">
        <v>1</v>
      </c>
      <c r="B4" s="72" t="s">
        <v>274</v>
      </c>
    </row>
    <row r="5" spans="1:4" x14ac:dyDescent="0.25">
      <c r="A5" s="88">
        <v>2</v>
      </c>
      <c r="B5" s="72" t="s">
        <v>275</v>
      </c>
    </row>
    <row r="6" spans="1:4" x14ac:dyDescent="0.25">
      <c r="A6" s="88">
        <v>3</v>
      </c>
      <c r="B6" s="72" t="s">
        <v>276</v>
      </c>
    </row>
    <row r="7" spans="1:4" x14ac:dyDescent="0.25">
      <c r="A7" s="88">
        <v>4</v>
      </c>
      <c r="B7" s="72" t="s">
        <v>277</v>
      </c>
    </row>
    <row r="8" spans="1:4" x14ac:dyDescent="0.25">
      <c r="A8" s="88">
        <v>5</v>
      </c>
      <c r="B8" s="72" t="s">
        <v>278</v>
      </c>
    </row>
    <row r="9" spans="1:4" x14ac:dyDescent="0.25">
      <c r="A9" s="88">
        <v>6</v>
      </c>
      <c r="B9" s="72" t="s">
        <v>279</v>
      </c>
    </row>
    <row r="10" spans="1:4" x14ac:dyDescent="0.25">
      <c r="A10" s="88">
        <v>7</v>
      </c>
      <c r="B10" s="72" t="s">
        <v>280</v>
      </c>
    </row>
    <row r="11" spans="1:4" x14ac:dyDescent="0.25">
      <c r="A11" s="88">
        <v>8</v>
      </c>
      <c r="B11" s="72" t="s">
        <v>281</v>
      </c>
    </row>
    <row r="12" spans="1:4" x14ac:dyDescent="0.25">
      <c r="A12" s="88">
        <v>9</v>
      </c>
      <c r="B12" s="72" t="s">
        <v>282</v>
      </c>
    </row>
    <row r="13" spans="1:4" x14ac:dyDescent="0.25">
      <c r="A13" s="88">
        <v>10</v>
      </c>
      <c r="B13" s="72" t="s">
        <v>283</v>
      </c>
    </row>
    <row r="14" spans="1:4" x14ac:dyDescent="0.25">
      <c r="A14" s="88">
        <v>11</v>
      </c>
      <c r="B14" s="72" t="s">
        <v>284</v>
      </c>
    </row>
    <row r="15" spans="1:4" x14ac:dyDescent="0.25">
      <c r="A15" s="88">
        <v>12</v>
      </c>
      <c r="B15" s="72" t="s">
        <v>285</v>
      </c>
    </row>
    <row r="16" spans="1:4" x14ac:dyDescent="0.25">
      <c r="A16" s="88">
        <v>13</v>
      </c>
      <c r="B16" s="72" t="s">
        <v>286</v>
      </c>
    </row>
    <row r="17" spans="1:2" x14ac:dyDescent="0.25">
      <c r="A17" s="88">
        <v>14</v>
      </c>
      <c r="B17" s="72" t="s">
        <v>287</v>
      </c>
    </row>
    <row r="18" spans="1:2" x14ac:dyDescent="0.25">
      <c r="A18" s="88">
        <v>15</v>
      </c>
      <c r="B18" s="72" t="s">
        <v>288</v>
      </c>
    </row>
    <row r="19" spans="1:2" x14ac:dyDescent="0.25">
      <c r="A19" s="88">
        <v>16</v>
      </c>
      <c r="B19" s="72" t="s">
        <v>289</v>
      </c>
    </row>
    <row r="20" spans="1:2" x14ac:dyDescent="0.25">
      <c r="A20" s="88">
        <v>17</v>
      </c>
      <c r="B20" s="72" t="s">
        <v>290</v>
      </c>
    </row>
    <row r="21" spans="1:2" x14ac:dyDescent="0.25">
      <c r="A21" s="88">
        <v>18</v>
      </c>
      <c r="B21" s="72" t="s">
        <v>291</v>
      </c>
    </row>
    <row r="22" spans="1:2" x14ac:dyDescent="0.25">
      <c r="A22" s="88">
        <v>19</v>
      </c>
      <c r="B22" s="72" t="s">
        <v>292</v>
      </c>
    </row>
    <row r="23" spans="1:2" x14ac:dyDescent="0.25">
      <c r="A23" s="88">
        <v>20</v>
      </c>
      <c r="B23" s="72" t="s">
        <v>293</v>
      </c>
    </row>
    <row r="24" spans="1:2" x14ac:dyDescent="0.25">
      <c r="A24" s="88">
        <v>21</v>
      </c>
      <c r="B24" s="72" t="s">
        <v>294</v>
      </c>
    </row>
    <row r="25" spans="1:2" x14ac:dyDescent="0.25">
      <c r="A25" s="88">
        <v>22</v>
      </c>
      <c r="B25" s="72" t="s">
        <v>295</v>
      </c>
    </row>
    <row r="26" spans="1:2" x14ac:dyDescent="0.25">
      <c r="A26" s="88">
        <v>23</v>
      </c>
      <c r="B26" s="72" t="s">
        <v>296</v>
      </c>
    </row>
    <row r="27" spans="1:2" x14ac:dyDescent="0.25">
      <c r="A27" s="88">
        <v>24</v>
      </c>
      <c r="B27" s="72" t="s">
        <v>297</v>
      </c>
    </row>
    <row r="28" spans="1:2" x14ac:dyDescent="0.25">
      <c r="A28" s="88">
        <v>25</v>
      </c>
      <c r="B28" s="72" t="s">
        <v>298</v>
      </c>
    </row>
    <row r="29" spans="1:2" x14ac:dyDescent="0.25">
      <c r="A29" s="88">
        <v>26</v>
      </c>
      <c r="B29" s="72" t="s">
        <v>299</v>
      </c>
    </row>
    <row r="30" spans="1:2" x14ac:dyDescent="0.25">
      <c r="A30" s="88">
        <v>27</v>
      </c>
      <c r="B30" s="72" t="s">
        <v>300</v>
      </c>
    </row>
    <row r="31" spans="1:2" x14ac:dyDescent="0.25">
      <c r="A31" s="88">
        <v>28</v>
      </c>
      <c r="B31" s="72" t="s">
        <v>301</v>
      </c>
    </row>
    <row r="32" spans="1:2" x14ac:dyDescent="0.25">
      <c r="A32" s="88">
        <v>29</v>
      </c>
      <c r="B32" s="72" t="s">
        <v>302</v>
      </c>
    </row>
    <row r="33" spans="1:2" x14ac:dyDescent="0.25">
      <c r="A33" s="88">
        <v>30</v>
      </c>
      <c r="B33" s="72" t="s">
        <v>303</v>
      </c>
    </row>
    <row r="34" spans="1:2" x14ac:dyDescent="0.25">
      <c r="A34" s="88">
        <v>31</v>
      </c>
      <c r="B34" s="72" t="s">
        <v>304</v>
      </c>
    </row>
    <row r="35" spans="1:2" x14ac:dyDescent="0.25">
      <c r="A35" s="88">
        <v>32</v>
      </c>
      <c r="B35" s="72" t="s">
        <v>305</v>
      </c>
    </row>
    <row r="36" spans="1:2" x14ac:dyDescent="0.25">
      <c r="A36" s="88">
        <v>33</v>
      </c>
      <c r="B36" s="72" t="s">
        <v>306</v>
      </c>
    </row>
    <row r="37" spans="1:2" x14ac:dyDescent="0.25">
      <c r="A37" s="88">
        <v>34</v>
      </c>
      <c r="B37" s="72" t="s">
        <v>307</v>
      </c>
    </row>
    <row r="38" spans="1:2" x14ac:dyDescent="0.25">
      <c r="A38" s="88">
        <v>35</v>
      </c>
      <c r="B38" s="72" t="s">
        <v>308</v>
      </c>
    </row>
    <row r="39" spans="1:2" x14ac:dyDescent="0.25">
      <c r="A39" s="88">
        <v>36</v>
      </c>
      <c r="B39" s="72" t="s">
        <v>309</v>
      </c>
    </row>
    <row r="40" spans="1:2" x14ac:dyDescent="0.25">
      <c r="A40" s="88">
        <v>37</v>
      </c>
      <c r="B40" s="72" t="s">
        <v>310</v>
      </c>
    </row>
    <row r="41" spans="1:2" x14ac:dyDescent="0.25">
      <c r="A41" s="88">
        <v>38</v>
      </c>
      <c r="B41" s="72" t="s">
        <v>311</v>
      </c>
    </row>
    <row r="42" spans="1:2" x14ac:dyDescent="0.25">
      <c r="A42" s="88">
        <v>39</v>
      </c>
      <c r="B42" s="72" t="s">
        <v>312</v>
      </c>
    </row>
    <row r="43" spans="1:2" x14ac:dyDescent="0.25">
      <c r="A43" s="88">
        <v>40</v>
      </c>
      <c r="B43" s="72" t="s">
        <v>313</v>
      </c>
    </row>
    <row r="44" spans="1:2" x14ac:dyDescent="0.25">
      <c r="A44" s="88">
        <v>41</v>
      </c>
      <c r="B44" s="72" t="s">
        <v>314</v>
      </c>
    </row>
    <row r="45" spans="1:2" x14ac:dyDescent="0.25">
      <c r="A45" s="88">
        <v>42</v>
      </c>
      <c r="B45" s="72" t="s">
        <v>315</v>
      </c>
    </row>
    <row r="46" spans="1:2" x14ac:dyDescent="0.25">
      <c r="A46" s="88">
        <v>43</v>
      </c>
      <c r="B46" s="72" t="s">
        <v>316</v>
      </c>
    </row>
    <row r="47" spans="1:2" x14ac:dyDescent="0.25">
      <c r="A47" s="88">
        <v>44</v>
      </c>
      <c r="B47" s="72" t="s">
        <v>317</v>
      </c>
    </row>
    <row r="48" spans="1:2" x14ac:dyDescent="0.25">
      <c r="A48" s="88">
        <v>45</v>
      </c>
      <c r="B48" s="72" t="s">
        <v>318</v>
      </c>
    </row>
    <row r="49" spans="1:2" x14ac:dyDescent="0.25">
      <c r="A49" s="88">
        <v>46</v>
      </c>
      <c r="B49" s="72" t="s">
        <v>319</v>
      </c>
    </row>
    <row r="50" spans="1:2" x14ac:dyDescent="0.25">
      <c r="A50" s="88">
        <v>47</v>
      </c>
      <c r="B50" s="72" t="s">
        <v>320</v>
      </c>
    </row>
    <row r="51" spans="1:2" x14ac:dyDescent="0.25">
      <c r="A51" s="88">
        <v>48</v>
      </c>
      <c r="B51" s="72" t="s">
        <v>321</v>
      </c>
    </row>
    <row r="52" spans="1:2" x14ac:dyDescent="0.25">
      <c r="A52" s="88">
        <v>49</v>
      </c>
      <c r="B52" s="72" t="s">
        <v>322</v>
      </c>
    </row>
    <row r="53" spans="1:2" x14ac:dyDescent="0.25">
      <c r="A53" s="88">
        <v>50</v>
      </c>
      <c r="B53" s="72" t="s">
        <v>323</v>
      </c>
    </row>
    <row r="54" spans="1:2" x14ac:dyDescent="0.25">
      <c r="A54" s="88">
        <v>51</v>
      </c>
      <c r="B54" s="72" t="s">
        <v>324</v>
      </c>
    </row>
    <row r="55" spans="1:2" x14ac:dyDescent="0.25">
      <c r="A55" s="88">
        <v>52</v>
      </c>
      <c r="B55" s="72" t="s">
        <v>325</v>
      </c>
    </row>
    <row r="56" spans="1:2" x14ac:dyDescent="0.25">
      <c r="A56" s="88">
        <v>53</v>
      </c>
      <c r="B56" s="72" t="s">
        <v>326</v>
      </c>
    </row>
    <row r="57" spans="1:2" x14ac:dyDescent="0.25">
      <c r="A57" s="88">
        <v>54</v>
      </c>
      <c r="B57" s="72" t="s">
        <v>327</v>
      </c>
    </row>
    <row r="58" spans="1:2" x14ac:dyDescent="0.25">
      <c r="A58" s="88">
        <v>55</v>
      </c>
      <c r="B58" s="72" t="s">
        <v>328</v>
      </c>
    </row>
    <row r="59" spans="1:2" x14ac:dyDescent="0.25">
      <c r="A59" s="88">
        <v>56</v>
      </c>
      <c r="B59" s="72" t="s">
        <v>329</v>
      </c>
    </row>
    <row r="60" spans="1:2" x14ac:dyDescent="0.25">
      <c r="A60" s="88">
        <v>57</v>
      </c>
      <c r="B60" s="72" t="s">
        <v>330</v>
      </c>
    </row>
    <row r="61" spans="1:2" x14ac:dyDescent="0.25">
      <c r="A61" s="88">
        <v>58</v>
      </c>
      <c r="B61" s="72" t="s">
        <v>331</v>
      </c>
    </row>
    <row r="62" spans="1:2" x14ac:dyDescent="0.25">
      <c r="A62" s="88">
        <v>59</v>
      </c>
      <c r="B62" s="72" t="s">
        <v>332</v>
      </c>
    </row>
    <row r="63" spans="1:2" x14ac:dyDescent="0.25">
      <c r="A63" s="88">
        <v>60</v>
      </c>
      <c r="B63" s="72" t="s">
        <v>333</v>
      </c>
    </row>
    <row r="64" spans="1:2" x14ac:dyDescent="0.25">
      <c r="A64" s="88">
        <v>61</v>
      </c>
      <c r="B64" s="72" t="s">
        <v>334</v>
      </c>
    </row>
    <row r="65" spans="1:2" x14ac:dyDescent="0.25">
      <c r="A65" s="88">
        <v>62</v>
      </c>
      <c r="B65" s="72" t="s">
        <v>335</v>
      </c>
    </row>
    <row r="66" spans="1:2" x14ac:dyDescent="0.25">
      <c r="A66" s="88">
        <v>63</v>
      </c>
      <c r="B66" s="72" t="s">
        <v>336</v>
      </c>
    </row>
    <row r="67" spans="1:2" x14ac:dyDescent="0.25">
      <c r="A67" s="88">
        <v>64</v>
      </c>
      <c r="B67" s="72" t="s">
        <v>337</v>
      </c>
    </row>
    <row r="68" spans="1:2" x14ac:dyDescent="0.25">
      <c r="A68" s="88">
        <v>65</v>
      </c>
      <c r="B68" s="72" t="s">
        <v>338</v>
      </c>
    </row>
    <row r="69" spans="1:2" x14ac:dyDescent="0.25">
      <c r="A69" s="88">
        <v>66</v>
      </c>
      <c r="B69" s="72" t="s">
        <v>339</v>
      </c>
    </row>
    <row r="70" spans="1:2" x14ac:dyDescent="0.25">
      <c r="A70" s="88">
        <v>67</v>
      </c>
      <c r="B70" s="72" t="s">
        <v>340</v>
      </c>
    </row>
    <row r="71" spans="1:2" x14ac:dyDescent="0.25">
      <c r="A71" s="88">
        <v>68</v>
      </c>
      <c r="B71" s="72" t="s">
        <v>341</v>
      </c>
    </row>
    <row r="72" spans="1:2" x14ac:dyDescent="0.25">
      <c r="A72" s="88">
        <v>69</v>
      </c>
      <c r="B72" s="72" t="s">
        <v>342</v>
      </c>
    </row>
    <row r="73" spans="1:2" x14ac:dyDescent="0.25">
      <c r="A73" s="88">
        <v>70</v>
      </c>
      <c r="B73" s="72" t="s">
        <v>343</v>
      </c>
    </row>
    <row r="74" spans="1:2" x14ac:dyDescent="0.25">
      <c r="A74" s="88">
        <v>71</v>
      </c>
      <c r="B74" s="72" t="s">
        <v>344</v>
      </c>
    </row>
    <row r="75" spans="1:2" x14ac:dyDescent="0.25">
      <c r="A75" s="88">
        <v>72</v>
      </c>
      <c r="B75" s="72" t="s">
        <v>345</v>
      </c>
    </row>
    <row r="76" spans="1:2" x14ac:dyDescent="0.25">
      <c r="A76" s="88">
        <v>73</v>
      </c>
      <c r="B76" s="72" t="s">
        <v>346</v>
      </c>
    </row>
    <row r="77" spans="1:2" x14ac:dyDescent="0.25">
      <c r="A77" s="88">
        <v>74</v>
      </c>
      <c r="B77" s="72" t="s">
        <v>347</v>
      </c>
    </row>
    <row r="78" spans="1:2" x14ac:dyDescent="0.25">
      <c r="A78" s="88">
        <v>75</v>
      </c>
      <c r="B78" s="72" t="s">
        <v>348</v>
      </c>
    </row>
    <row r="79" spans="1:2" x14ac:dyDescent="0.25">
      <c r="A79" s="88">
        <v>76</v>
      </c>
      <c r="B79" s="72" t="s">
        <v>349</v>
      </c>
    </row>
    <row r="80" spans="1:2" x14ac:dyDescent="0.25">
      <c r="A80" s="88">
        <v>77</v>
      </c>
      <c r="B80" s="72" t="s">
        <v>350</v>
      </c>
    </row>
    <row r="81" spans="1:2" x14ac:dyDescent="0.25">
      <c r="A81" s="88">
        <v>78</v>
      </c>
      <c r="B81" s="72" t="s">
        <v>351</v>
      </c>
    </row>
    <row r="82" spans="1:2" x14ac:dyDescent="0.25">
      <c r="A82" s="88">
        <v>79</v>
      </c>
      <c r="B82" s="72" t="s">
        <v>352</v>
      </c>
    </row>
    <row r="83" spans="1:2" x14ac:dyDescent="0.25">
      <c r="A83" s="88">
        <v>80</v>
      </c>
      <c r="B83" s="72" t="s">
        <v>353</v>
      </c>
    </row>
    <row r="84" spans="1:2" x14ac:dyDescent="0.25">
      <c r="A84" s="88">
        <v>81</v>
      </c>
      <c r="B84" s="72" t="s">
        <v>354</v>
      </c>
    </row>
    <row r="85" spans="1:2" x14ac:dyDescent="0.25">
      <c r="A85" s="88">
        <v>82</v>
      </c>
      <c r="B85" s="72" t="s">
        <v>355</v>
      </c>
    </row>
    <row r="86" spans="1:2" x14ac:dyDescent="0.25">
      <c r="A86" s="88">
        <v>83</v>
      </c>
      <c r="B86" s="72" t="s">
        <v>356</v>
      </c>
    </row>
    <row r="87" spans="1:2" x14ac:dyDescent="0.25">
      <c r="A87" s="88">
        <v>84</v>
      </c>
      <c r="B87" s="72" t="s">
        <v>357</v>
      </c>
    </row>
    <row r="88" spans="1:2" x14ac:dyDescent="0.25">
      <c r="A88" s="88">
        <v>85</v>
      </c>
      <c r="B88" s="72" t="s">
        <v>358</v>
      </c>
    </row>
    <row r="89" spans="1:2" x14ac:dyDescent="0.25">
      <c r="A89" s="88">
        <v>86</v>
      </c>
      <c r="B89" s="72" t="s">
        <v>359</v>
      </c>
    </row>
    <row r="90" spans="1:2" x14ac:dyDescent="0.25">
      <c r="A90" s="88">
        <v>87</v>
      </c>
      <c r="B90" s="72" t="s">
        <v>360</v>
      </c>
    </row>
    <row r="91" spans="1:2" x14ac:dyDescent="0.25">
      <c r="A91" s="88">
        <v>88</v>
      </c>
      <c r="B91" s="72" t="s">
        <v>361</v>
      </c>
    </row>
    <row r="92" spans="1:2" x14ac:dyDescent="0.25">
      <c r="A92" s="88">
        <v>89</v>
      </c>
      <c r="B92" s="72" t="s">
        <v>362</v>
      </c>
    </row>
    <row r="93" spans="1:2" x14ac:dyDescent="0.25">
      <c r="A93" s="88">
        <v>90</v>
      </c>
      <c r="B93" s="72" t="s">
        <v>363</v>
      </c>
    </row>
    <row r="94" spans="1:2" x14ac:dyDescent="0.25">
      <c r="A94" s="88">
        <v>91</v>
      </c>
      <c r="B94" s="72" t="s">
        <v>364</v>
      </c>
    </row>
    <row r="95" spans="1:2" x14ac:dyDescent="0.25">
      <c r="A95" s="88">
        <v>92</v>
      </c>
      <c r="B95" s="72" t="s">
        <v>365</v>
      </c>
    </row>
    <row r="96" spans="1:2" x14ac:dyDescent="0.25">
      <c r="A96" s="88">
        <v>93</v>
      </c>
      <c r="B96" s="72" t="s">
        <v>366</v>
      </c>
    </row>
    <row r="97" spans="1:2" x14ac:dyDescent="0.25">
      <c r="A97" s="88">
        <v>94</v>
      </c>
      <c r="B97" s="72" t="s">
        <v>367</v>
      </c>
    </row>
    <row r="98" spans="1:2" x14ac:dyDescent="0.25">
      <c r="A98" s="88">
        <v>95</v>
      </c>
      <c r="B98" s="72" t="s">
        <v>368</v>
      </c>
    </row>
    <row r="99" spans="1:2" x14ac:dyDescent="0.25">
      <c r="A99" s="88">
        <v>96</v>
      </c>
      <c r="B99" s="72" t="s">
        <v>369</v>
      </c>
    </row>
    <row r="100" spans="1:2" x14ac:dyDescent="0.25">
      <c r="A100" s="88">
        <v>97</v>
      </c>
      <c r="B100" s="72" t="s">
        <v>370</v>
      </c>
    </row>
    <row r="101" spans="1:2" x14ac:dyDescent="0.25">
      <c r="A101" s="88">
        <v>98</v>
      </c>
      <c r="B101" s="72" t="s">
        <v>371</v>
      </c>
    </row>
    <row r="102" spans="1:2" x14ac:dyDescent="0.25">
      <c r="A102" s="88">
        <v>99</v>
      </c>
      <c r="B102" s="72" t="s">
        <v>372</v>
      </c>
    </row>
    <row r="103" spans="1:2" x14ac:dyDescent="0.25">
      <c r="A103" s="88">
        <v>100</v>
      </c>
      <c r="B103" s="72" t="s">
        <v>373</v>
      </c>
    </row>
    <row r="104" spans="1:2" x14ac:dyDescent="0.25">
      <c r="A104" s="88">
        <v>101</v>
      </c>
      <c r="B104" s="72" t="s">
        <v>374</v>
      </c>
    </row>
    <row r="105" spans="1:2" x14ac:dyDescent="0.25">
      <c r="A105" s="88">
        <v>102</v>
      </c>
      <c r="B105" s="72" t="s">
        <v>375</v>
      </c>
    </row>
    <row r="106" spans="1:2" x14ac:dyDescent="0.25">
      <c r="A106" s="88">
        <v>103</v>
      </c>
      <c r="B106" s="72" t="s">
        <v>376</v>
      </c>
    </row>
    <row r="107" spans="1:2" x14ac:dyDescent="0.25">
      <c r="A107" s="88">
        <v>104</v>
      </c>
      <c r="B107" s="72" t="s">
        <v>377</v>
      </c>
    </row>
    <row r="108" spans="1:2" x14ac:dyDescent="0.25">
      <c r="A108" s="88">
        <v>105</v>
      </c>
      <c r="B108" s="72" t="s">
        <v>378</v>
      </c>
    </row>
    <row r="109" spans="1:2" x14ac:dyDescent="0.25">
      <c r="A109" s="88">
        <v>106</v>
      </c>
      <c r="B109" s="72" t="s">
        <v>379</v>
      </c>
    </row>
    <row r="110" spans="1:2" x14ac:dyDescent="0.25">
      <c r="A110" s="88">
        <v>107</v>
      </c>
      <c r="B110" s="72" t="s">
        <v>380</v>
      </c>
    </row>
    <row r="111" spans="1:2" x14ac:dyDescent="0.25">
      <c r="A111" s="88">
        <v>108</v>
      </c>
      <c r="B111" s="72" t="s">
        <v>381</v>
      </c>
    </row>
    <row r="112" spans="1:2" x14ac:dyDescent="0.25">
      <c r="A112" s="88">
        <v>109</v>
      </c>
      <c r="B112" s="72" t="s">
        <v>382</v>
      </c>
    </row>
    <row r="113" spans="1:2" x14ac:dyDescent="0.25">
      <c r="A113" s="88">
        <v>110</v>
      </c>
      <c r="B113" s="72" t="s">
        <v>383</v>
      </c>
    </row>
    <row r="114" spans="1:2" x14ac:dyDescent="0.25">
      <c r="A114" s="88">
        <v>111</v>
      </c>
      <c r="B114" s="72" t="s">
        <v>384</v>
      </c>
    </row>
    <row r="115" spans="1:2" x14ac:dyDescent="0.25">
      <c r="A115" s="88">
        <v>112</v>
      </c>
      <c r="B115" s="72" t="s">
        <v>385</v>
      </c>
    </row>
    <row r="116" spans="1:2" x14ac:dyDescent="0.25">
      <c r="A116" s="88">
        <v>113</v>
      </c>
      <c r="B116" s="72" t="s">
        <v>386</v>
      </c>
    </row>
    <row r="117" spans="1:2" x14ac:dyDescent="0.25">
      <c r="A117" s="88">
        <v>114</v>
      </c>
      <c r="B117" s="72" t="s">
        <v>387</v>
      </c>
    </row>
    <row r="118" spans="1:2" x14ac:dyDescent="0.25">
      <c r="A118" s="88">
        <v>115</v>
      </c>
      <c r="B118" s="72" t="s">
        <v>388</v>
      </c>
    </row>
    <row r="119" spans="1:2" x14ac:dyDescent="0.25">
      <c r="A119" s="88">
        <v>116</v>
      </c>
      <c r="B119" s="72" t="s">
        <v>389</v>
      </c>
    </row>
    <row r="120" spans="1:2" x14ac:dyDescent="0.25">
      <c r="A120" s="88">
        <v>117</v>
      </c>
      <c r="B120" s="72" t="s">
        <v>390</v>
      </c>
    </row>
    <row r="121" spans="1:2" x14ac:dyDescent="0.25">
      <c r="A121" s="88">
        <v>118</v>
      </c>
      <c r="B121" s="72" t="s">
        <v>391</v>
      </c>
    </row>
    <row r="122" spans="1:2" x14ac:dyDescent="0.25">
      <c r="A122" s="88">
        <v>119</v>
      </c>
      <c r="B122" s="72" t="s">
        <v>392</v>
      </c>
    </row>
    <row r="123" spans="1:2" x14ac:dyDescent="0.25">
      <c r="A123" s="88">
        <v>120</v>
      </c>
      <c r="B123" s="72" t="s">
        <v>393</v>
      </c>
    </row>
    <row r="124" spans="1:2" x14ac:dyDescent="0.25">
      <c r="A124" s="88">
        <v>121</v>
      </c>
      <c r="B124" s="72" t="s">
        <v>394</v>
      </c>
    </row>
    <row r="125" spans="1:2" x14ac:dyDescent="0.25">
      <c r="A125" s="88">
        <v>122</v>
      </c>
      <c r="B125" s="72" t="s">
        <v>395</v>
      </c>
    </row>
    <row r="126" spans="1:2" x14ac:dyDescent="0.25">
      <c r="A126" s="88">
        <v>123</v>
      </c>
      <c r="B126" s="72" t="s">
        <v>396</v>
      </c>
    </row>
    <row r="127" spans="1:2" x14ac:dyDescent="0.25">
      <c r="A127" s="88">
        <v>124</v>
      </c>
      <c r="B127" s="72" t="s">
        <v>397</v>
      </c>
    </row>
    <row r="128" spans="1:2" x14ac:dyDescent="0.25">
      <c r="A128" s="88">
        <v>125</v>
      </c>
      <c r="B128" s="72" t="s">
        <v>398</v>
      </c>
    </row>
    <row r="129" spans="1:2" x14ac:dyDescent="0.25">
      <c r="A129" s="88">
        <v>126</v>
      </c>
      <c r="B129" s="72" t="s">
        <v>399</v>
      </c>
    </row>
    <row r="130" spans="1:2" x14ac:dyDescent="0.25">
      <c r="A130" s="88">
        <v>127</v>
      </c>
      <c r="B130" s="72" t="s">
        <v>400</v>
      </c>
    </row>
    <row r="131" spans="1:2" x14ac:dyDescent="0.25">
      <c r="A131" s="88">
        <v>128</v>
      </c>
      <c r="B131" s="72" t="s">
        <v>401</v>
      </c>
    </row>
    <row r="132" spans="1:2" x14ac:dyDescent="0.25">
      <c r="A132" s="88">
        <v>129</v>
      </c>
      <c r="B132" s="72" t="s">
        <v>402</v>
      </c>
    </row>
    <row r="133" spans="1:2" x14ac:dyDescent="0.25">
      <c r="A133" s="88">
        <v>130</v>
      </c>
      <c r="B133" s="72" t="s">
        <v>403</v>
      </c>
    </row>
    <row r="134" spans="1:2" x14ac:dyDescent="0.25">
      <c r="A134" s="88">
        <v>131</v>
      </c>
      <c r="B134" s="72" t="s">
        <v>404</v>
      </c>
    </row>
    <row r="135" spans="1:2" x14ac:dyDescent="0.25">
      <c r="A135" s="88">
        <v>132</v>
      </c>
      <c r="B135" s="72" t="s">
        <v>405</v>
      </c>
    </row>
    <row r="136" spans="1:2" x14ac:dyDescent="0.25">
      <c r="A136" s="88">
        <v>133</v>
      </c>
      <c r="B136" s="72" t="s">
        <v>406</v>
      </c>
    </row>
    <row r="137" spans="1:2" x14ac:dyDescent="0.25">
      <c r="A137" s="88">
        <v>134</v>
      </c>
      <c r="B137" s="72" t="s">
        <v>407</v>
      </c>
    </row>
    <row r="138" spans="1:2" x14ac:dyDescent="0.25">
      <c r="A138" s="88">
        <v>135</v>
      </c>
      <c r="B138" s="72" t="s">
        <v>408</v>
      </c>
    </row>
    <row r="139" spans="1:2" x14ac:dyDescent="0.25">
      <c r="A139" s="88">
        <v>136</v>
      </c>
      <c r="B139" s="72" t="s">
        <v>409</v>
      </c>
    </row>
    <row r="140" spans="1:2" x14ac:dyDescent="0.25">
      <c r="A140" s="88">
        <v>137</v>
      </c>
      <c r="B140" s="72" t="s">
        <v>410</v>
      </c>
    </row>
    <row r="141" spans="1:2" x14ac:dyDescent="0.25">
      <c r="A141" s="88">
        <v>138</v>
      </c>
      <c r="B141" s="72" t="s">
        <v>411</v>
      </c>
    </row>
    <row r="142" spans="1:2" x14ac:dyDescent="0.25">
      <c r="A142" s="88">
        <v>139</v>
      </c>
      <c r="B142" s="72" t="s">
        <v>412</v>
      </c>
    </row>
    <row r="143" spans="1:2" x14ac:dyDescent="0.25">
      <c r="A143" s="88">
        <v>140</v>
      </c>
      <c r="B143" s="72" t="s">
        <v>413</v>
      </c>
    </row>
    <row r="144" spans="1:2" x14ac:dyDescent="0.25">
      <c r="A144" s="88">
        <v>141</v>
      </c>
      <c r="B144" s="72" t="s">
        <v>414</v>
      </c>
    </row>
    <row r="145" spans="1:2" x14ac:dyDescent="0.25">
      <c r="A145" s="88">
        <v>142</v>
      </c>
      <c r="B145" s="72" t="s">
        <v>415</v>
      </c>
    </row>
    <row r="146" spans="1:2" x14ac:dyDescent="0.25">
      <c r="A146" s="88">
        <v>143</v>
      </c>
      <c r="B146" s="72" t="s">
        <v>416</v>
      </c>
    </row>
    <row r="147" spans="1:2" x14ac:dyDescent="0.25">
      <c r="A147" s="88">
        <v>144</v>
      </c>
      <c r="B147" s="72" t="s">
        <v>417</v>
      </c>
    </row>
    <row r="148" spans="1:2" x14ac:dyDescent="0.25">
      <c r="A148" s="88">
        <v>145</v>
      </c>
      <c r="B148" s="72" t="s">
        <v>418</v>
      </c>
    </row>
    <row r="149" spans="1:2" x14ac:dyDescent="0.25">
      <c r="A149" s="88">
        <v>146</v>
      </c>
      <c r="B149" s="72" t="s">
        <v>419</v>
      </c>
    </row>
    <row r="150" spans="1:2" x14ac:dyDescent="0.25">
      <c r="A150" s="88">
        <v>147</v>
      </c>
      <c r="B150" s="72" t="s">
        <v>420</v>
      </c>
    </row>
    <row r="151" spans="1:2" x14ac:dyDescent="0.25">
      <c r="A151" s="88">
        <v>148</v>
      </c>
      <c r="B151" s="72" t="s">
        <v>421</v>
      </c>
    </row>
    <row r="152" spans="1:2" x14ac:dyDescent="0.25">
      <c r="A152" s="88">
        <v>149</v>
      </c>
      <c r="B152" s="72" t="s">
        <v>422</v>
      </c>
    </row>
    <row r="153" spans="1:2" x14ac:dyDescent="0.25">
      <c r="A153" s="88">
        <v>150</v>
      </c>
      <c r="B153" s="72" t="s">
        <v>423</v>
      </c>
    </row>
    <row r="154" spans="1:2" x14ac:dyDescent="0.25">
      <c r="A154" s="88">
        <v>151</v>
      </c>
      <c r="B154" s="72" t="s">
        <v>424</v>
      </c>
    </row>
    <row r="155" spans="1:2" x14ac:dyDescent="0.25">
      <c r="A155" s="88">
        <v>152</v>
      </c>
      <c r="B155" s="72" t="s">
        <v>425</v>
      </c>
    </row>
    <row r="156" spans="1:2" x14ac:dyDescent="0.25">
      <c r="A156" s="88">
        <v>153</v>
      </c>
      <c r="B156" s="72" t="s">
        <v>426</v>
      </c>
    </row>
    <row r="157" spans="1:2" x14ac:dyDescent="0.25">
      <c r="A157" s="88">
        <v>154</v>
      </c>
      <c r="B157" s="72" t="s">
        <v>427</v>
      </c>
    </row>
    <row r="158" spans="1:2" x14ac:dyDescent="0.25">
      <c r="A158" s="88">
        <v>155</v>
      </c>
      <c r="B158" s="72" t="s">
        <v>428</v>
      </c>
    </row>
    <row r="159" spans="1:2" x14ac:dyDescent="0.25">
      <c r="A159" s="88">
        <v>156</v>
      </c>
      <c r="B159" s="72" t="s">
        <v>429</v>
      </c>
    </row>
    <row r="160" spans="1:2" x14ac:dyDescent="0.25">
      <c r="A160" s="88">
        <v>157</v>
      </c>
      <c r="B160" s="72" t="s">
        <v>430</v>
      </c>
    </row>
    <row r="161" spans="1:2" x14ac:dyDescent="0.25">
      <c r="A161" s="88">
        <v>158</v>
      </c>
      <c r="B161" s="72" t="s">
        <v>431</v>
      </c>
    </row>
    <row r="162" spans="1:2" x14ac:dyDescent="0.25">
      <c r="A162" s="88">
        <v>159</v>
      </c>
      <c r="B162" s="72" t="s">
        <v>432</v>
      </c>
    </row>
    <row r="163" spans="1:2" x14ac:dyDescent="0.25">
      <c r="A163" s="88">
        <v>160</v>
      </c>
      <c r="B163" s="72" t="s">
        <v>433</v>
      </c>
    </row>
    <row r="164" spans="1:2" x14ac:dyDescent="0.25">
      <c r="A164" s="88">
        <v>161</v>
      </c>
      <c r="B164" s="72" t="s">
        <v>434</v>
      </c>
    </row>
    <row r="165" spans="1:2" x14ac:dyDescent="0.25">
      <c r="A165" s="88">
        <v>162</v>
      </c>
      <c r="B165" s="72" t="s">
        <v>435</v>
      </c>
    </row>
    <row r="166" spans="1:2" x14ac:dyDescent="0.25">
      <c r="A166" s="88">
        <v>163</v>
      </c>
      <c r="B166" s="72" t="s">
        <v>436</v>
      </c>
    </row>
    <row r="167" spans="1:2" x14ac:dyDescent="0.25">
      <c r="A167" s="88">
        <v>164</v>
      </c>
      <c r="B167" s="72" t="s">
        <v>437</v>
      </c>
    </row>
    <row r="168" spans="1:2" x14ac:dyDescent="0.25">
      <c r="A168" s="88">
        <v>165</v>
      </c>
      <c r="B168" s="72" t="s">
        <v>438</v>
      </c>
    </row>
    <row r="169" spans="1:2" x14ac:dyDescent="0.25">
      <c r="A169" s="88">
        <v>166</v>
      </c>
      <c r="B169" s="72" t="s">
        <v>439</v>
      </c>
    </row>
    <row r="170" spans="1:2" x14ac:dyDescent="0.25">
      <c r="A170" s="88">
        <v>167</v>
      </c>
      <c r="B170" s="72" t="s">
        <v>440</v>
      </c>
    </row>
    <row r="171" spans="1:2" x14ac:dyDescent="0.25">
      <c r="A171" s="88">
        <v>168</v>
      </c>
      <c r="B171" s="72" t="s">
        <v>441</v>
      </c>
    </row>
    <row r="172" spans="1:2" x14ac:dyDescent="0.25">
      <c r="A172" s="88">
        <v>169</v>
      </c>
      <c r="B172" s="72" t="s">
        <v>442</v>
      </c>
    </row>
    <row r="173" spans="1:2" x14ac:dyDescent="0.25">
      <c r="A173" s="88">
        <v>170</v>
      </c>
      <c r="B173" s="72" t="s">
        <v>443</v>
      </c>
    </row>
    <row r="174" spans="1:2" x14ac:dyDescent="0.25">
      <c r="A174" s="88">
        <v>171</v>
      </c>
      <c r="B174" s="72" t="s">
        <v>444</v>
      </c>
    </row>
    <row r="175" spans="1:2" x14ac:dyDescent="0.25">
      <c r="A175" s="88">
        <v>172</v>
      </c>
      <c r="B175" s="72" t="s">
        <v>445</v>
      </c>
    </row>
  </sheetData>
  <mergeCells count="2">
    <mergeCell ref="A1:B1"/>
    <mergeCell ref="A2:B2"/>
  </mergeCells>
  <pageMargins left="0.7" right="0.7" top="0.75" bottom="0.75" header="0.3" footer="0.3"/>
  <pageSetup scale="97" fitToHeight="0" orientation="portrait" r:id="rId1"/>
  <headerFooter>
    <oddHeader>&amp;C&amp;"-,Bold"Lee County, FL
RFP - IT Sourcing:  Roles &amp;&amp; Responsibilities with SLAs</oddHeader>
    <oddFooter>&amp;L&amp;A - Roles &amp;&amp; Resp. and  Tower SLA&amp;RPage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88685-24DA-4BF4-846B-F4645A686650}">
  <ds:schemaRefs>
    <ds:schemaRef ds:uri="http://purl.org/dc/terms/"/>
    <ds:schemaRef ds:uri="http://schemas.openxmlformats.org/package/2006/metadata/core-properties"/>
    <ds:schemaRef ds:uri="92fcc928-b79a-4928-a308-3f865be90200"/>
    <ds:schemaRef ds:uri="http://schemas.microsoft.com/office/2006/documentManagement/types"/>
    <ds:schemaRef ds:uri="http://schemas.microsoft.com/office/infopath/2007/PartnerControls"/>
    <ds:schemaRef ds:uri="bd3487b1-b0f5-4bd8-a7f2-c3766b6d410a"/>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5179BA7-9903-4EE9-9ADE-4F2D8C5B8B87}">
  <ds:schemaRefs>
    <ds:schemaRef ds:uri="http://schemas.microsoft.com/sharepoint/v3/contenttype/forms"/>
  </ds:schemaRefs>
</ds:datastoreItem>
</file>

<file path=customXml/itemProps3.xml><?xml version="1.0" encoding="utf-8"?>
<ds:datastoreItem xmlns:ds="http://schemas.openxmlformats.org/officeDocument/2006/customXml" ds:itemID="{CAFC0E60-4B91-407F-A296-0A64E9416F44}">
  <ds:schemaRefs>
    <ds:schemaRef ds:uri="http://schemas.microsoft.com/sharepoint/events"/>
  </ds:schemaRefs>
</ds:datastoreItem>
</file>

<file path=customXml/itemProps4.xml><?xml version="1.0" encoding="utf-8"?>
<ds:datastoreItem xmlns:ds="http://schemas.openxmlformats.org/officeDocument/2006/customXml" ds:itemID="{E12B4D16-70F2-45D6-A6E5-2661D8130C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Tower 1 Cover Sheet</vt:lpstr>
      <vt:lpstr>R&amp;R - 6.A Service Desk</vt:lpstr>
      <vt:lpstr>R&amp;R - 6.B End User Device Supp</vt:lpstr>
      <vt:lpstr>R&amp;R - 6.C Print-Fax Services</vt:lpstr>
      <vt:lpstr>SLA - Tower 6 - End User Svcs</vt:lpstr>
      <vt:lpstr>Inv - 6.A.1 Service Desk Summ.</vt:lpstr>
      <vt:lpstr>Inv - 6.B.1 Desktop HW Inv </vt:lpstr>
      <vt:lpstr>Inv - 6.B.2 Laptop &amp; Mobile Inv</vt:lpstr>
      <vt:lpstr>Inv - 6.B.3 Desktop SW Inv</vt:lpstr>
      <vt:lpstr>Inv - 6.C.1 Printer Inventory</vt:lpstr>
      <vt:lpstr>'Inv - 6.B.3 Desktop SW Inv'!Print_Area</vt:lpstr>
      <vt:lpstr>'R&amp;R - 6.A Service Desk'!Print_Area</vt:lpstr>
      <vt:lpstr>'R&amp;R - 6.B End User Device Supp'!Print_Area</vt:lpstr>
      <vt:lpstr>'R&amp;R - 6.C Print-Fax Services'!Print_Area</vt:lpstr>
      <vt:lpstr>'Inv - 6.B.3 Desktop SW Inv'!Print_Titles</vt:lpstr>
      <vt:lpstr>'R&amp;R - 6.A Service Desk'!Print_Titles</vt:lpstr>
      <vt:lpstr>'R&amp;R - 6.B End User Device Supp'!Print_Titles</vt:lpstr>
      <vt:lpstr>'R&amp;R - 6.C Print-Fax Services'!Print_Titles</vt:lpstr>
    </vt:vector>
  </TitlesOfParts>
  <Company>Plante &amp; Moran, PLLC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Sri.Chalasani</dc:creator>
  <cp:lastModifiedBy>Alex.Dietrich</cp:lastModifiedBy>
  <cp:lastPrinted>2018-04-13T02:18:26Z</cp:lastPrinted>
  <dcterms:created xsi:type="dcterms:W3CDTF">2018-04-01T21:37:58Z</dcterms:created>
  <dcterms:modified xsi:type="dcterms:W3CDTF">2018-04-16T12:57:54Z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Team">
    <vt:lpwstr>2;#County of Lee FL|24cd96e1-71f7-40ba-bd95-adf253a04792;#3;#County of Lee FL IT Outsourcing|d2dd558f-f79b-43f5-93cc-e3c2ce396cda</vt:lpwstr>
  </property>
  <property fmtid="{D5CDD505-2E9C-101B-9397-08002B2CF9AE}" pid="4" name="_dlc_DocIdItemGuid">
    <vt:lpwstr>be5f67f8-4a76-4ab9-86e6-d892a9aef7ec</vt:lpwstr>
  </property>
  <property fmtid="{D5CDD505-2E9C-101B-9397-08002B2CF9AE}" pid="5" name="TaxKeyword">
    <vt:lpwstr/>
  </property>
  <property fmtid="{D5CDD505-2E9C-101B-9397-08002B2CF9AE}" pid="6" name="Topic">
    <vt:lpwstr/>
  </property>
  <property fmtid="{D5CDD505-2E9C-101B-9397-08002B2CF9AE}" pid="7" name="ResourceType">
    <vt:lpwstr/>
  </property>
  <property fmtid="{D5CDD505-2E9C-101B-9397-08002B2CF9AE}" pid="8" name="CardType">
    <vt:lpwstr/>
  </property>
  <property fmtid="{D5CDD505-2E9C-101B-9397-08002B2CF9AE}" pid="9" name="TeamType">
    <vt:lpwstr/>
  </property>
</Properties>
</file>