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S:\Procurement Management\WORKAREA\SARA\Active\Bid's\IFB230449SML - Eight ADA Shelter Installations\2 - Draft Solicitation Docs\"/>
    </mc:Choice>
  </mc:AlternateContent>
  <xr:revisionPtr revIDLastSave="0" documentId="13_ncr:1_{162BDB7A-9767-474E-99CC-41E4B7F0CE95}" xr6:coauthVersionLast="47" xr6:coauthVersionMax="47" xr10:uidLastSave="{00000000-0000-0000-0000-000000000000}"/>
  <bookViews>
    <workbookView xWindow="28680" yWindow="-120" windowWidth="29040" windowHeight="15840" tabRatio="601" xr2:uid="{00000000-000D-0000-FFFF-FFFF00000000}"/>
  </bookViews>
  <sheets>
    <sheet name="BID-PROPOSAL FORM" sheetId="4" r:id="rId1"/>
  </sheets>
  <definedNames>
    <definedName name="_xlnm.Print_Area" localSheetId="0">'BID-PROPOSAL FORM'!$A$1:$F$63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4" l="1"/>
  <c r="F55" i="4"/>
  <c r="F51" i="4"/>
  <c r="F50" i="4"/>
  <c r="F46" i="4"/>
  <c r="F45" i="4"/>
  <c r="F41" i="4"/>
  <c r="F40" i="4"/>
  <c r="F36" i="4"/>
  <c r="F35" i="4"/>
  <c r="F31" i="4"/>
  <c r="F30" i="4"/>
  <c r="F20" i="4"/>
  <c r="F57" i="4" l="1"/>
  <c r="F52" i="4"/>
  <c r="F47" i="4"/>
  <c r="F42" i="4"/>
  <c r="F37" i="4"/>
  <c r="F32" i="4"/>
  <c r="F26" i="4"/>
  <c r="F25" i="4"/>
  <c r="F21" i="4"/>
  <c r="F27" i="4" l="1"/>
  <c r="E60" i="4" s="1"/>
  <c r="F22" i="4"/>
</calcChain>
</file>

<file path=xl/sharedStrings.xml><?xml version="1.0" encoding="utf-8"?>
<sst xmlns="http://schemas.openxmlformats.org/spreadsheetml/2006/main" count="108" uniqueCount="37">
  <si>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</si>
  <si>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</si>
  <si>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</si>
  <si>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</si>
  <si>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</si>
  <si>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</si>
  <si>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</si>
  <si>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</si>
  <si>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</si>
  <si>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</si>
  <si>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</si>
  <si>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</si>
  <si>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</si>
  <si>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</si>
  <si>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</si>
  <si>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</si>
  <si>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SHELTER INSTALLATION FOR LEETRAN</t>
  </si>
  <si>
    <t>EA</t>
  </si>
  <si>
    <t>DELIVERY &amp; INSTALLATION OF 5'X8' INTERLUDE SERIES SHELTER</t>
  </si>
  <si>
    <t>DELIVERY &amp; INSTALLATION OF 20-GALLON PERFORATED METAL TRASH RECEPTACLE</t>
  </si>
  <si>
    <t xml:space="preserve">SUBTOTAL:  SITE 1: </t>
  </si>
  <si>
    <t xml:space="preserve">SUBTOTAL: SITE 2:  </t>
  </si>
  <si>
    <t xml:space="preserve">SUBTOTAL: SITE 3:  </t>
  </si>
  <si>
    <t xml:space="preserve">SUBTOTAL: SITE 4:  </t>
  </si>
  <si>
    <t xml:space="preserve">SUBTOTAL: SITE 5:  </t>
  </si>
  <si>
    <t xml:space="preserve">SUBTOTAL: SITE 6:  </t>
  </si>
  <si>
    <t xml:space="preserve">SUBTOTAL: SITE 7:  </t>
  </si>
  <si>
    <t xml:space="preserve">SUBTOTAL: SITE 8:  </t>
  </si>
  <si>
    <t>SITE 1: BUS STOP NO. 11483: S CLEVLAND AVENUE @ COLLEGE PARKWAY-NB</t>
  </si>
  <si>
    <t>SITE 2: BUS STOP NO. 12105: N CLEVELAND AVENUE @ JUDD RD - NB</t>
  </si>
  <si>
    <t>SITE 3: BUS STOP NO. 11481: S CLEVELAND AVENUE @ SUNRISE BLVD.</t>
  </si>
  <si>
    <t>SITE 4: BUS STOP NO. 11489: S. CLEVELAND AVENUE @GLADIOLUS DR. - SB</t>
  </si>
  <si>
    <t>SITE 5: BUS STOP NO. 11556: S. TAMIAMI TRAIL @JAMAICA BAY BLVD.</t>
  </si>
  <si>
    <t>SITE 6: BUS STOP NO. 11485: S. CLEVELAND AVENUE @ CYPRESS TERRACE</t>
  </si>
  <si>
    <t>SITE 7: BUS STOP NO. 11508: CLEVELAND AVENUE @ 7 LAKES BLVD.</t>
  </si>
  <si>
    <t>SITE 8: BUS STOP NO. 11561: S. TAMIAMI TRAIL @ FOREST BLVD. - SB</t>
  </si>
  <si>
    <t>IFB230449SML - Eight ADA SHELTER INSTALLATIONS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</si>
</sst>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79">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center" vertical="center"/>
    </xf>
    <xf numFmtId="165" fontId="12" fillId="0" borderId="1" xfId="2" applyNumberFormat="1" applyFont="1" applyBorder="1" applyAlignment="1">
      <alignment horizontal="right" vertical="center"/>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165" fontId="12" fillId="0" borderId="1" xfId="0" applyNumberFormat="1" applyFont="1" applyBorder="1" applyAlignment="1">
      <alignment horizontal="right" vertical="center"/>
    </xf>
    <xf numFmtId="0" fontId="5" fillId="0" borderId="0" xfId="0" applyFont="1" applyAlignment="1">
      <alignment horizontal="left" vertical="top" wrapText="1"/>
    </xf>
    <xf numFmtId="0" fontId="14" fillId="0" borderId="0" xfId="0" applyFont="1"/>
    <xf numFmtId="0" fontId="15" fillId="0" borderId="0" xfId="0" applyFont="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5" fillId="0" borderId="11" xfId="0" applyFont="1" applyBorder="1" applyAlignment="1">
      <alignment horizontal="left" vertical="top" wrapText="1"/>
    </xf>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5" fillId="0" borderId="5" xfId="0" applyFont="1" applyBorder="1" applyAlignment="1">
      <alignment horizontal="left" vertical="top" wrapText="1"/>
    </xf>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Border="1" applyAlignment="1" applyProtection="1">
      <alignment horizontal="left" vertical="center"/>
      <protection locked="0"/>
    </xf>
    <xf numFmtId="0" fontId="12" fillId="0" borderId="2" xfId="0" applyFont="1" applyBorder="1" applyAlignment="1" applyProtection="1">
      <alignment horizontal="left" vertical="center" wrapText="1"/>
      <protection locked="0"/>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0" fontId="0" fillId="0" borderId="7" xfId="0" applyBorder="1" applyAlignment="1">
      <alignment horizontal="center"/>
    </xf>
    <xf numFmtId="0" fontId="0" fillId="0" borderId="10" xfId="0" applyBorder="1" applyAlignment="1">
      <alignment horizontal="center"/>
    </xf>
    <xf numFmtId="0" fontId="6" fillId="0" borderId="10" xfId="0" applyFont="1" applyBorder="1" applyAlignment="1">
      <alignment horizontal="center"/>
    </xf>
    <xf numFmtId="0" fontId="5" fillId="0" borderId="4" xfId="0" applyFont="1" applyBorder="1" applyAlignment="1">
      <alignment horizontal="center" vertical="top" wrapText="1"/>
    </xf>
    <xf numFmtId="0" fontId="0" fillId="0" borderId="3" xfId="0" applyBorder="1" applyAlignment="1">
      <alignment horizontal="center"/>
    </xf>
    <xf numFmtId="0" fontId="4" fillId="0" borderId="0" xfId="0" applyFont="1" applyAlignment="1">
      <alignment horizontal="center"/>
    </xf>
    <xf numFmtId="0" fontId="3" fillId="0" borderId="0" xfId="0" applyFont="1" applyAlignment="1">
      <alignment horizontal="center"/>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6" fillId="4" borderId="12" xfId="0" applyFont="1" applyFill="1" applyBorder="1" applyAlignment="1">
      <alignment horizontal="left" vertical="center"/>
    </xf>
    <xf numFmtId="0" fontId="17" fillId="4" borderId="12" xfId="0" applyFont="1" applyFill="1" applyBorder="1" applyAlignment="1">
      <alignment horizontal="left" vertical="center"/>
    </xf>
    <xf numFmtId="164" fontId="13" fillId="2" borderId="3" xfId="0" applyNumberFormat="1" applyFont="1" applyFill="1" applyBorder="1" applyAlignment="1">
      <alignment horizontal="center" vertical="center" wrapText="1"/>
    </xf>
    <xf numFmtId="164" fontId="13" fillId="2" borderId="2"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21" fillId="8" borderId="3"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23"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6" fillId="0" borderId="5" xfId="0" applyFont="1" applyBorder="1" applyAlignment="1">
      <alignment horizontal="left"/>
    </xf>
    <xf numFmtId="0" fontId="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xf numFmtId="0" fontId="22" fillId="0" borderId="4" xfId="0" applyFont="1" applyBorder="1"/>
    <xf numFmtId="0" fontId="22" fillId="0" borderId="5" xfId="0" applyFont="1" applyBorder="1"/>
    <xf numFmtId="0" fontId="22" fillId="0" borderId="6" xfId="0" applyFont="1" applyBorder="1"/>
    <xf numFmtId="0" fontId="24" fillId="0" borderId="13" xfId="0" applyFont="1" applyBorder="1" applyAlignment="1">
      <alignment horizontal="center" vertical="top"/>
    </xf>
    <xf numFmtId="0" fontId="24" fillId="0" borderId="2" xfId="0" applyFont="1" applyBorder="1" applyAlignment="1">
      <alignment horizontal="center" vertical="top"/>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66"/>
  <sheetViews>
    <sheetView tabSelected="1" zoomScale="80" zoomScaleNormal="80" workbookViewId="0">
      <selection activeCell="B82" sqref="B82"/>
    </sheetView>
  </sheetViews>
  <sheetFormatPr defaultColWidth="9.140625" defaultRowHeight="15"/>
  <cols>
    <col min="1" max="1" width="20.42578125" style="38"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32"/>
      <c r="B1" s="54" t="s">
        <v>12</v>
      </c>
      <c r="C1" s="55"/>
      <c r="D1" s="55"/>
      <c r="E1" s="55"/>
      <c r="F1" s="56"/>
    </row>
    <row r="2" spans="1:6" ht="12.75">
      <c r="A2" s="33"/>
      <c r="B2" s="57"/>
      <c r="C2" s="57"/>
      <c r="D2" s="57"/>
      <c r="E2" s="57"/>
      <c r="F2" s="58"/>
    </row>
    <row r="3" spans="1:6" s="2" customFormat="1" ht="24.95" customHeight="1">
      <c r="A3" s="33"/>
      <c r="B3" s="57"/>
      <c r="C3" s="57"/>
      <c r="D3" s="57"/>
      <c r="E3" s="57"/>
      <c r="F3" s="58"/>
    </row>
    <row r="4" spans="1:6" ht="12.75">
      <c r="A4" s="33"/>
      <c r="B4" s="57"/>
      <c r="C4" s="57"/>
      <c r="D4" s="57"/>
      <c r="E4" s="57"/>
      <c r="F4" s="58"/>
    </row>
    <row r="5" spans="1:6" ht="20.25">
      <c r="A5" s="33"/>
      <c r="B5" s="9"/>
      <c r="C5" s="9"/>
      <c r="D5" s="9"/>
      <c r="E5" s="10"/>
      <c r="F5" s="16"/>
    </row>
    <row r="6" spans="1:6" ht="12.75">
      <c r="A6" s="33"/>
      <c r="B6"/>
      <c r="C6"/>
      <c r="D6" s="11"/>
      <c r="E6" s="3"/>
      <c r="F6" s="17"/>
    </row>
    <row r="7" spans="1:6" ht="29.25" customHeight="1">
      <c r="A7" s="34" t="s">
        <v>0</v>
      </c>
      <c r="B7" s="72"/>
      <c r="C7" s="72"/>
      <c r="D7" s="72"/>
      <c r="E7" s="72"/>
      <c r="F7" s="73"/>
    </row>
    <row r="8" spans="1:6" ht="12.75">
      <c r="A8" s="33"/>
      <c r="B8"/>
      <c r="C8"/>
      <c r="D8" s="11"/>
      <c r="E8" s="3"/>
      <c r="F8" s="17"/>
    </row>
    <row r="9" spans="1:6" ht="12.75">
      <c r="A9" s="34" t="s">
        <v>1</v>
      </c>
      <c r="B9" s="59" t="s">
        <v>36</v>
      </c>
      <c r="C9" s="59"/>
      <c r="D9" s="59"/>
      <c r="E9" s="59"/>
      <c r="F9" s="60"/>
    </row>
    <row r="10" spans="1:6" ht="12.75">
      <c r="A10" s="33"/>
      <c r="B10"/>
      <c r="C10"/>
      <c r="D10" s="11"/>
      <c r="E10" s="3"/>
      <c r="F10" s="17"/>
    </row>
    <row r="11" spans="1:6" ht="18" customHeight="1">
      <c r="A11" s="61" t="s">
        <v>11</v>
      </c>
      <c r="B11" s="62"/>
      <c r="C11" s="62"/>
      <c r="D11" s="62"/>
      <c r="E11" s="62"/>
      <c r="F11" s="63"/>
    </row>
    <row r="12" spans="1:6" ht="12.75">
      <c r="A12" s="64" t="s">
        <v>15</v>
      </c>
      <c r="B12" s="65"/>
      <c r="C12" s="65"/>
      <c r="D12" s="65"/>
      <c r="E12" s="65"/>
      <c r="F12" s="66"/>
    </row>
    <row r="13" spans="1:6" ht="12.75">
      <c r="A13" s="64"/>
      <c r="B13" s="65"/>
      <c r="C13" s="65"/>
      <c r="D13" s="65"/>
      <c r="E13" s="65"/>
      <c r="F13" s="66"/>
    </row>
    <row r="14" spans="1:6" ht="12.75">
      <c r="A14" s="64"/>
      <c r="B14" s="65"/>
      <c r="C14" s="65"/>
      <c r="D14" s="65"/>
      <c r="E14" s="65"/>
      <c r="F14" s="66"/>
    </row>
    <row r="15" spans="1:6" ht="165.75" customHeight="1">
      <c r="A15" s="67"/>
      <c r="B15" s="68"/>
      <c r="C15" s="68"/>
      <c r="D15" s="68"/>
      <c r="E15" s="68"/>
      <c r="F15" s="69"/>
    </row>
    <row r="16" spans="1:6" ht="3.75" customHeight="1">
      <c r="A16" s="35"/>
      <c r="B16" s="24"/>
      <c r="C16" s="24"/>
      <c r="D16" s="24"/>
      <c r="E16" s="13"/>
      <c r="F16" s="18"/>
    </row>
    <row r="17" spans="1:6" s="15" customFormat="1" ht="32.25" customHeight="1">
      <c r="A17" s="70" t="s">
        <v>16</v>
      </c>
      <c r="B17" s="71"/>
      <c r="C17" s="71"/>
      <c r="D17" s="71"/>
      <c r="E17" s="71"/>
      <c r="F17" s="71"/>
    </row>
    <row r="18" spans="1:6" ht="36.75" customHeight="1">
      <c r="A18" s="41" t="s">
        <v>28</v>
      </c>
      <c r="B18" s="42"/>
      <c r="C18" s="42"/>
      <c r="D18" s="42"/>
      <c r="E18" s="42"/>
      <c r="F18" s="42"/>
    </row>
    <row r="19" spans="1:6" s="14" customFormat="1" ht="42.2" customHeight="1">
      <c r="A19" s="30" t="s">
        <v>2</v>
      </c>
      <c r="B19" s="25" t="s">
        <v>3</v>
      </c>
      <c r="C19" s="27" t="s">
        <v>13</v>
      </c>
      <c r="D19" s="27" t="s">
        <v>9</v>
      </c>
      <c r="E19" s="26" t="s">
        <v>4</v>
      </c>
      <c r="F19" s="31" t="s">
        <v>14</v>
      </c>
    </row>
    <row r="20" spans="1:6" ht="23.25" customHeight="1">
      <c r="A20" s="6">
        <v>1.1000000000000001</v>
      </c>
      <c r="B20" s="28" t="s">
        <v>18</v>
      </c>
      <c r="C20" s="6" t="s">
        <v>17</v>
      </c>
      <c r="D20" s="12">
        <v>1</v>
      </c>
      <c r="E20" s="8"/>
      <c r="F20" s="8">
        <f>E20*D20</f>
        <v>0</v>
      </c>
    </row>
    <row r="21" spans="1:6" ht="43.5" customHeight="1">
      <c r="A21" s="6">
        <v>1.2</v>
      </c>
      <c r="B21" s="29" t="s">
        <v>19</v>
      </c>
      <c r="C21" s="6" t="s">
        <v>17</v>
      </c>
      <c r="D21" s="12">
        <v>1</v>
      </c>
      <c r="E21" s="8"/>
      <c r="F21" s="8">
        <f t="shared" ref="F21" si="0">E21*D21</f>
        <v>0</v>
      </c>
    </row>
    <row r="22" spans="1:6" ht="42.2" customHeight="1">
      <c r="A22" s="39" t="s">
        <v>20</v>
      </c>
      <c r="B22" s="40"/>
      <c r="C22" s="40"/>
      <c r="D22" s="40"/>
      <c r="E22" s="40"/>
      <c r="F22" s="19">
        <f>SUM(F20:F21)</f>
        <v>0</v>
      </c>
    </row>
    <row r="23" spans="1:6" ht="37.5" customHeight="1">
      <c r="A23" s="41" t="s">
        <v>29</v>
      </c>
      <c r="B23" s="42"/>
      <c r="C23" s="42"/>
      <c r="D23" s="42"/>
      <c r="E23" s="42"/>
      <c r="F23" s="42"/>
    </row>
    <row r="24" spans="1:6" ht="39" customHeight="1">
      <c r="A24" s="30" t="s">
        <v>2</v>
      </c>
      <c r="B24" s="25" t="s">
        <v>3</v>
      </c>
      <c r="C24" s="27" t="s">
        <v>13</v>
      </c>
      <c r="D24" s="27" t="s">
        <v>9</v>
      </c>
      <c r="E24" s="26" t="s">
        <v>4</v>
      </c>
      <c r="F24" s="31" t="s">
        <v>14</v>
      </c>
    </row>
    <row r="25" spans="1:6" ht="20.100000000000001" customHeight="1">
      <c r="A25" s="6">
        <v>2.1</v>
      </c>
      <c r="B25" s="28" t="s">
        <v>18</v>
      </c>
      <c r="C25" s="6" t="s">
        <v>17</v>
      </c>
      <c r="D25" s="7">
        <v>1</v>
      </c>
      <c r="E25" s="8"/>
      <c r="F25" s="8">
        <f>E25*D25</f>
        <v>0</v>
      </c>
    </row>
    <row r="26" spans="1:6" ht="36">
      <c r="A26" s="6">
        <v>2.2000000000000002</v>
      </c>
      <c r="B26" s="29" t="s">
        <v>19</v>
      </c>
      <c r="C26" s="6" t="s">
        <v>17</v>
      </c>
      <c r="D26" s="7">
        <v>1</v>
      </c>
      <c r="E26" s="8"/>
      <c r="F26" s="8">
        <f t="shared" ref="F26" si="1">E26*D26</f>
        <v>0</v>
      </c>
    </row>
    <row r="27" spans="1:6" ht="47.25" customHeight="1">
      <c r="A27" s="39" t="s">
        <v>21</v>
      </c>
      <c r="B27" s="40"/>
      <c r="C27" s="40"/>
      <c r="D27" s="40"/>
      <c r="E27" s="40"/>
      <c r="F27" s="19">
        <f>SUM(F25:F26)</f>
        <v>0</v>
      </c>
    </row>
    <row r="28" spans="1:6" ht="37.5" customHeight="1">
      <c r="A28" s="41" t="s">
        <v>30</v>
      </c>
      <c r="B28" s="42"/>
      <c r="C28" s="42"/>
      <c r="D28" s="42"/>
      <c r="E28" s="42"/>
      <c r="F28" s="42"/>
    </row>
    <row r="29" spans="1:6" ht="39" customHeight="1">
      <c r="A29" s="30" t="s">
        <v>2</v>
      </c>
      <c r="B29" s="25" t="s">
        <v>3</v>
      </c>
      <c r="C29" s="27" t="s">
        <v>13</v>
      </c>
      <c r="D29" s="27" t="s">
        <v>9</v>
      </c>
      <c r="E29" s="26" t="s">
        <v>4</v>
      </c>
      <c r="F29" s="31" t="s">
        <v>14</v>
      </c>
    </row>
    <row r="30" spans="1:6" ht="20.100000000000001" customHeight="1">
      <c r="A30" s="6">
        <v>3.1</v>
      </c>
      <c r="B30" s="28" t="s">
        <v>18</v>
      </c>
      <c r="C30" s="6" t="s">
        <v>17</v>
      </c>
      <c r="D30" s="7">
        <v>1</v>
      </c>
      <c r="E30" s="8"/>
      <c r="F30" s="8">
        <f>E30*D30</f>
        <v>0</v>
      </c>
    </row>
    <row r="31" spans="1:6" ht="36">
      <c r="A31" s="6">
        <v>3.2</v>
      </c>
      <c r="B31" s="29" t="s">
        <v>19</v>
      </c>
      <c r="C31" s="6" t="s">
        <v>17</v>
      </c>
      <c r="D31" s="7">
        <v>1</v>
      </c>
      <c r="E31" s="8"/>
      <c r="F31" s="8">
        <f t="shared" ref="F31" si="2">E31*D31</f>
        <v>0</v>
      </c>
    </row>
    <row r="32" spans="1:6" ht="47.25" customHeight="1">
      <c r="A32" s="39" t="s">
        <v>22</v>
      </c>
      <c r="B32" s="40"/>
      <c r="C32" s="40"/>
      <c r="D32" s="40"/>
      <c r="E32" s="40"/>
      <c r="F32" s="19">
        <f>SUM(F30:F31)</f>
        <v>0</v>
      </c>
    </row>
    <row r="33" spans="1:6" ht="37.5" customHeight="1">
      <c r="A33" s="41" t="s">
        <v>31</v>
      </c>
      <c r="B33" s="42"/>
      <c r="C33" s="42"/>
      <c r="D33" s="42"/>
      <c r="E33" s="42"/>
      <c r="F33" s="42"/>
    </row>
    <row r="34" spans="1:6" ht="39" customHeight="1">
      <c r="A34" s="30" t="s">
        <v>2</v>
      </c>
      <c r="B34" s="25" t="s">
        <v>3</v>
      </c>
      <c r="C34" s="27" t="s">
        <v>13</v>
      </c>
      <c r="D34" s="27" t="s">
        <v>9</v>
      </c>
      <c r="E34" s="26" t="s">
        <v>4</v>
      </c>
      <c r="F34" s="31" t="s">
        <v>14</v>
      </c>
    </row>
    <row r="35" spans="1:6" ht="20.100000000000001" customHeight="1">
      <c r="A35" s="6">
        <v>4.0999999999999996</v>
      </c>
      <c r="B35" s="28" t="s">
        <v>18</v>
      </c>
      <c r="C35" s="6" t="s">
        <v>17</v>
      </c>
      <c r="D35" s="7">
        <v>1</v>
      </c>
      <c r="E35" s="8"/>
      <c r="F35" s="8">
        <f>E35*D35</f>
        <v>0</v>
      </c>
    </row>
    <row r="36" spans="1:6" ht="36">
      <c r="A36" s="6">
        <v>4.2</v>
      </c>
      <c r="B36" s="29" t="s">
        <v>19</v>
      </c>
      <c r="C36" s="6" t="s">
        <v>17</v>
      </c>
      <c r="D36" s="7">
        <v>1</v>
      </c>
      <c r="E36" s="8"/>
      <c r="F36" s="8">
        <f t="shared" ref="F36" si="3">E36*D36</f>
        <v>0</v>
      </c>
    </row>
    <row r="37" spans="1:6" ht="47.25" customHeight="1">
      <c r="A37" s="39" t="s">
        <v>23</v>
      </c>
      <c r="B37" s="40"/>
      <c r="C37" s="40"/>
      <c r="D37" s="40"/>
      <c r="E37" s="40"/>
      <c r="F37" s="19">
        <f>SUM(F35:F36)</f>
        <v>0</v>
      </c>
    </row>
    <row r="38" spans="1:6" ht="37.5" customHeight="1">
      <c r="A38" s="41" t="s">
        <v>32</v>
      </c>
      <c r="B38" s="42"/>
      <c r="C38" s="42"/>
      <c r="D38" s="42"/>
      <c r="E38" s="42"/>
      <c r="F38" s="42"/>
    </row>
    <row r="39" spans="1:6" ht="39" customHeight="1">
      <c r="A39" s="30" t="s">
        <v>2</v>
      </c>
      <c r="B39" s="25" t="s">
        <v>3</v>
      </c>
      <c r="C39" s="27" t="s">
        <v>13</v>
      </c>
      <c r="D39" s="27" t="s">
        <v>9</v>
      </c>
      <c r="E39" s="26" t="s">
        <v>4</v>
      </c>
      <c r="F39" s="31" t="s">
        <v>14</v>
      </c>
    </row>
    <row r="40" spans="1:6" ht="20.100000000000001" customHeight="1">
      <c r="A40" s="6">
        <v>5.0999999999999996</v>
      </c>
      <c r="B40" s="28" t="s">
        <v>18</v>
      </c>
      <c r="C40" s="6" t="s">
        <v>17</v>
      </c>
      <c r="D40" s="7">
        <v>1</v>
      </c>
      <c r="E40" s="8"/>
      <c r="F40" s="8">
        <f>E40*D40</f>
        <v>0</v>
      </c>
    </row>
    <row r="41" spans="1:6" ht="36">
      <c r="A41" s="6">
        <v>5.2</v>
      </c>
      <c r="B41" s="29" t="s">
        <v>19</v>
      </c>
      <c r="C41" s="6" t="s">
        <v>17</v>
      </c>
      <c r="D41" s="7">
        <v>1</v>
      </c>
      <c r="E41" s="8"/>
      <c r="F41" s="8">
        <f t="shared" ref="F41" si="4">E41*D41</f>
        <v>0</v>
      </c>
    </row>
    <row r="42" spans="1:6" ht="47.25" customHeight="1">
      <c r="A42" s="39" t="s">
        <v>24</v>
      </c>
      <c r="B42" s="40"/>
      <c r="C42" s="40"/>
      <c r="D42" s="40"/>
      <c r="E42" s="40"/>
      <c r="F42" s="19">
        <f>SUM(F40:F41)</f>
        <v>0</v>
      </c>
    </row>
    <row r="43" spans="1:6" ht="37.5" customHeight="1">
      <c r="A43" s="41" t="s">
        <v>33</v>
      </c>
      <c r="B43" s="42"/>
      <c r="C43" s="42"/>
      <c r="D43" s="42"/>
      <c r="E43" s="42"/>
      <c r="F43" s="42"/>
    </row>
    <row r="44" spans="1:6" ht="39" customHeight="1">
      <c r="A44" s="30" t="s">
        <v>2</v>
      </c>
      <c r="B44" s="25" t="s">
        <v>3</v>
      </c>
      <c r="C44" s="27" t="s">
        <v>13</v>
      </c>
      <c r="D44" s="27" t="s">
        <v>9</v>
      </c>
      <c r="E44" s="26" t="s">
        <v>4</v>
      </c>
      <c r="F44" s="31" t="s">
        <v>14</v>
      </c>
    </row>
    <row r="45" spans="1:6" ht="20.100000000000001" customHeight="1">
      <c r="A45" s="6">
        <v>6.1</v>
      </c>
      <c r="B45" s="28" t="s">
        <v>18</v>
      </c>
      <c r="C45" s="6" t="s">
        <v>17</v>
      </c>
      <c r="D45" s="7">
        <v>1</v>
      </c>
      <c r="E45" s="8"/>
      <c r="F45" s="8">
        <f>E45*D45</f>
        <v>0</v>
      </c>
    </row>
    <row r="46" spans="1:6" ht="36">
      <c r="A46" s="6">
        <v>6.2</v>
      </c>
      <c r="B46" s="29" t="s">
        <v>19</v>
      </c>
      <c r="C46" s="6" t="s">
        <v>17</v>
      </c>
      <c r="D46" s="7">
        <v>1</v>
      </c>
      <c r="E46" s="8"/>
      <c r="F46" s="8">
        <f t="shared" ref="F46" si="5">E46*D46</f>
        <v>0</v>
      </c>
    </row>
    <row r="47" spans="1:6" ht="47.25" customHeight="1">
      <c r="A47" s="39" t="s">
        <v>25</v>
      </c>
      <c r="B47" s="40"/>
      <c r="C47" s="40"/>
      <c r="D47" s="40"/>
      <c r="E47" s="40"/>
      <c r="F47" s="19">
        <f>SUM(F45:F46)</f>
        <v>0</v>
      </c>
    </row>
    <row r="48" spans="1:6" ht="37.5" customHeight="1">
      <c r="A48" s="41" t="s">
        <v>34</v>
      </c>
      <c r="B48" s="42"/>
      <c r="C48" s="42"/>
      <c r="D48" s="42"/>
      <c r="E48" s="42"/>
      <c r="F48" s="42"/>
    </row>
    <row r="49" spans="1:126" ht="39" customHeight="1">
      <c r="A49" s="30" t="s">
        <v>2</v>
      </c>
      <c r="B49" s="25" t="s">
        <v>3</v>
      </c>
      <c r="C49" s="27" t="s">
        <v>13</v>
      </c>
      <c r="D49" s="27" t="s">
        <v>9</v>
      </c>
      <c r="E49" s="26" t="s">
        <v>4</v>
      </c>
      <c r="F49" s="31" t="s">
        <v>14</v>
      </c>
    </row>
    <row r="50" spans="1:126" ht="20.100000000000001" customHeight="1">
      <c r="A50" s="6">
        <v>7.1</v>
      </c>
      <c r="B50" s="28" t="s">
        <v>18</v>
      </c>
      <c r="C50" s="6" t="s">
        <v>17</v>
      </c>
      <c r="D50" s="7">
        <v>1</v>
      </c>
      <c r="E50" s="8"/>
      <c r="F50" s="8">
        <f>E50*D50</f>
        <v>0</v>
      </c>
    </row>
    <row r="51" spans="1:126" ht="36">
      <c r="A51" s="6">
        <v>7.2</v>
      </c>
      <c r="B51" s="29" t="s">
        <v>19</v>
      </c>
      <c r="C51" s="6" t="s">
        <v>17</v>
      </c>
      <c r="D51" s="7">
        <v>1</v>
      </c>
      <c r="E51" s="8"/>
      <c r="F51" s="8">
        <f t="shared" ref="F51" si="6">E51*D51</f>
        <v>0</v>
      </c>
    </row>
    <row r="52" spans="1:126" ht="47.25" customHeight="1">
      <c r="A52" s="39" t="s">
        <v>26</v>
      </c>
      <c r="B52" s="40"/>
      <c r="C52" s="40"/>
      <c r="D52" s="40"/>
      <c r="E52" s="40"/>
      <c r="F52" s="19">
        <f>SUM(F50:F51)</f>
        <v>0</v>
      </c>
    </row>
    <row r="53" spans="1:126" ht="37.5" customHeight="1">
      <c r="A53" s="41" t="s">
        <v>35</v>
      </c>
      <c r="B53" s="42"/>
      <c r="C53" s="42"/>
      <c r="D53" s="42"/>
      <c r="E53" s="42"/>
      <c r="F53" s="42"/>
    </row>
    <row r="54" spans="1:126" ht="39" customHeight="1">
      <c r="A54" s="30" t="s">
        <v>2</v>
      </c>
      <c r="B54" s="25" t="s">
        <v>3</v>
      </c>
      <c r="C54" s="27" t="s">
        <v>13</v>
      </c>
      <c r="D54" s="27" t="s">
        <v>9</v>
      </c>
      <c r="E54" s="26" t="s">
        <v>4</v>
      </c>
      <c r="F54" s="31" t="s">
        <v>14</v>
      </c>
    </row>
    <row r="55" spans="1:126" ht="20.100000000000001" customHeight="1">
      <c r="A55" s="6">
        <v>8.1</v>
      </c>
      <c r="B55" s="28" t="s">
        <v>18</v>
      </c>
      <c r="C55" s="6" t="s">
        <v>17</v>
      </c>
      <c r="D55" s="7">
        <v>1</v>
      </c>
      <c r="E55" s="8"/>
      <c r="F55" s="8">
        <f>E55*D55</f>
        <v>0</v>
      </c>
    </row>
    <row r="56" spans="1:126" ht="36">
      <c r="A56" s="6">
        <v>8.1999999999999993</v>
      </c>
      <c r="B56" s="29" t="s">
        <v>19</v>
      </c>
      <c r="C56" s="6" t="s">
        <v>17</v>
      </c>
      <c r="D56" s="7">
        <v>1</v>
      </c>
      <c r="E56" s="8"/>
      <c r="F56" s="8">
        <f t="shared" ref="F56" si="7">E56*D56</f>
        <v>0</v>
      </c>
    </row>
    <row r="57" spans="1:126" ht="47.25" customHeight="1">
      <c r="A57" s="39" t="s">
        <v>27</v>
      </c>
      <c r="B57" s="40"/>
      <c r="C57" s="40"/>
      <c r="D57" s="40"/>
      <c r="E57" s="40"/>
      <c r="F57" s="19">
        <f>SUM(F55:F56)</f>
        <v>0</v>
      </c>
    </row>
    <row r="58" spans="1:126" s="23" customFormat="1" ht="12.75">
      <c r="A58" s="21"/>
      <c r="B58" s="20"/>
      <c r="C58" s="21"/>
      <c r="D58" s="21"/>
      <c r="E58" s="22"/>
      <c r="F58" s="22"/>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row>
    <row r="59" spans="1:126" s="23" customFormat="1" ht="36" customHeight="1">
      <c r="A59" s="48" t="s">
        <v>6</v>
      </c>
      <c r="B59" s="49"/>
      <c r="C59" s="49"/>
      <c r="D59" s="49"/>
      <c r="E59" s="49"/>
      <c r="F59" s="50"/>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row>
    <row r="60" spans="1:126" s="23" customFormat="1" ht="42.2" customHeight="1">
      <c r="A60" s="51" t="s">
        <v>5</v>
      </c>
      <c r="B60" s="52"/>
      <c r="C60" s="52"/>
      <c r="D60" s="53"/>
      <c r="E60" s="43">
        <f>SUM(F57,F52,F47,F42,F37,F32,F27,F22)</f>
        <v>0</v>
      </c>
      <c r="F60" s="44"/>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row>
    <row r="61" spans="1:126" s="23" customFormat="1" ht="21.75" customHeight="1">
      <c r="A61" s="45" t="s">
        <v>7</v>
      </c>
      <c r="B61" s="46"/>
      <c r="C61" s="46"/>
      <c r="D61" s="46"/>
      <c r="E61" s="46"/>
      <c r="F61" s="47"/>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row>
    <row r="62" spans="1:126" ht="42.75" customHeight="1">
      <c r="A62" s="74" t="s">
        <v>10</v>
      </c>
      <c r="B62" s="75"/>
      <c r="C62" s="75"/>
      <c r="D62" s="75"/>
      <c r="E62" s="75"/>
      <c r="F62" s="76"/>
    </row>
    <row r="63" spans="1:126" ht="20.100000000000001" customHeight="1">
      <c r="A63" s="36"/>
      <c r="B63" s="77" t="s">
        <v>8</v>
      </c>
      <c r="C63" s="77"/>
      <c r="D63" s="77"/>
      <c r="E63" s="77"/>
      <c r="F63" s="78"/>
    </row>
    <row r="65" spans="1:1" ht="15.75">
      <c r="A65" s="37"/>
    </row>
    <row r="66" spans="1:1" ht="15.75">
      <c r="A66" s="37"/>
    </row>
  </sheetData>
  <mergeCells count="28">
    <mergeCell ref="A53:F53"/>
    <mergeCell ref="A57:E57"/>
    <mergeCell ref="A62:F62"/>
    <mergeCell ref="B63:F63"/>
    <mergeCell ref="B1:F4"/>
    <mergeCell ref="B9:F9"/>
    <mergeCell ref="A11:F11"/>
    <mergeCell ref="A12:F15"/>
    <mergeCell ref="A22:E22"/>
    <mergeCell ref="A17:F17"/>
    <mergeCell ref="A18:F18"/>
    <mergeCell ref="B7:F7"/>
    <mergeCell ref="A27:E27"/>
    <mergeCell ref="A23:F23"/>
    <mergeCell ref="E60:F60"/>
    <mergeCell ref="A61:F61"/>
    <mergeCell ref="A59:F59"/>
    <mergeCell ref="A60:D60"/>
    <mergeCell ref="A28:F28"/>
    <mergeCell ref="A32:E32"/>
    <mergeCell ref="A33:F33"/>
    <mergeCell ref="A37:E37"/>
    <mergeCell ref="A38:F38"/>
    <mergeCell ref="A42:E42"/>
    <mergeCell ref="A43:F43"/>
    <mergeCell ref="A47:E47"/>
    <mergeCell ref="A48:F48"/>
    <mergeCell ref="A52:E52"/>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6BBBD5-2B60-4E67-B3B5-3036910FCBE5}"/>
</file>

<file path=customXml/itemProps2.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4.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Long, Sara</cp:lastModifiedBy>
  <cp:lastPrinted>2023-04-11T17:58:29Z</cp:lastPrinted>
  <dcterms:created xsi:type="dcterms:W3CDTF">1998-06-09T19:27:04Z</dcterms:created>
  <dcterms:modified xsi:type="dcterms:W3CDTF">2023-08-23T17:20:19Z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