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DAVID\RFP\RFP200104DWJ - Fire Damper Inspections &amp; Repair Services\2 - Draft Solicitation Docs\"/>
    </mc:Choice>
  </mc:AlternateContent>
  <bookViews>
    <workbookView xWindow="0" yWindow="0" windowWidth="18210" windowHeight="10695" tabRatio="601"/>
  </bookViews>
  <sheets>
    <sheet name="BID-PROPOSAL FORM" sheetId="4" r:id="rId1"/>
  </sheets>
  <definedNames>
    <definedName name="_xlnm.Print_Area" localSheetId="0">'BID-PROPOSAL FORM'!$A$1:$F$68</definedName>
  </definedNames>
  <calcPr calcId="162913"/>
</workbook>
</file>

<file path=xl/calcChain.xml><?xml version="1.0" encoding="utf-8"?>
<calcChain xmlns="http://schemas.openxmlformats.org/spreadsheetml/2006/main">
  <c r="F28" i="4" l="1"/>
  <c r="F30" i="4" l="1"/>
  <c r="F54" i="4" s="1"/>
  <c r="F31" i="4"/>
  <c r="F32" i="4"/>
  <c r="F33" i="4"/>
  <c r="F34" i="4"/>
  <c r="F35" i="4"/>
  <c r="F36" i="4"/>
  <c r="F37" i="4"/>
  <c r="F38" i="4"/>
  <c r="F39" i="4"/>
  <c r="F40" i="4"/>
  <c r="F41" i="4"/>
  <c r="F42" i="4"/>
  <c r="F43" i="4"/>
  <c r="F44" i="4"/>
  <c r="F45" i="4"/>
  <c r="F46" i="4"/>
  <c r="F47" i="4"/>
  <c r="F48" i="4"/>
  <c r="F49" i="4"/>
  <c r="F50" i="4"/>
  <c r="F51" i="4"/>
  <c r="F52" i="4"/>
  <c r="F53" i="4"/>
  <c r="F21" i="4"/>
  <c r="F22" i="4"/>
  <c r="F23" i="4"/>
  <c r="F24" i="4"/>
  <c r="F20" i="4"/>
  <c r="F29" i="4"/>
  <c r="F25" i="4" l="1"/>
  <c r="E57" i="4" s="1"/>
</calcChain>
</file>

<file path=xl/sharedStrings.xml><?xml version="1.0" encoding="utf-8"?>
<sst xmlns="http://schemas.openxmlformats.org/spreadsheetml/2006/main" count="103" uniqueCount="61">
  <si>
    <t>COMPANY NAME:</t>
  </si>
  <si>
    <t>SOLICITATION:</t>
  </si>
  <si>
    <t>Item</t>
  </si>
  <si>
    <t>Description</t>
  </si>
  <si>
    <t>Unit Price</t>
  </si>
  <si>
    <t>**Quantities are not guaranteed.  Final payment will be based on actual quantities.</t>
  </si>
  <si>
    <t>(Use Words to Write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</si>
  <si>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</si>
  <si>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</si>
  <si>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</si>
  <si>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 xml:space="preserve">Unit of
Measure </t>
  </si>
  <si>
    <t>Life Safety Tech</t>
  </si>
  <si>
    <t>Field Maintenance Tech</t>
  </si>
  <si>
    <t>Fusible Link 165°F</t>
  </si>
  <si>
    <t>Fusible Link 212°F</t>
  </si>
  <si>
    <t>Fusible Link 286ºF</t>
  </si>
  <si>
    <t xml:space="preserve"> Spot type smoke/duct detector test, clean. </t>
  </si>
  <si>
    <t>Damper Inspector Tech</t>
  </si>
  <si>
    <t>hr.</t>
  </si>
  <si>
    <t>ea.</t>
  </si>
  <si>
    <t>Fire and/or Smoke Damper; test, clean lubricate 1-200</t>
  </si>
  <si>
    <t>Fire and/or Smoke Damper; test, clean lubricate 201-400</t>
  </si>
  <si>
    <t>Fire and/or Smoke Damper; test, clean lubricate 401-600</t>
  </si>
  <si>
    <t>Estimated
Quantity</t>
  </si>
  <si>
    <r>
      <t xml:space="preserve">Fire Damper </t>
    </r>
    <r>
      <rPr>
        <sz val="14"/>
        <rFont val="Calibri"/>
        <family val="2"/>
      </rPr>
      <t>≤ 8" x 6"</t>
    </r>
  </si>
  <si>
    <r>
      <t xml:space="preserve">Fire Damper </t>
    </r>
    <r>
      <rPr>
        <sz val="14"/>
        <rFont val="Calibri"/>
        <family val="2"/>
      </rPr>
      <t>≤ 16" x 14"</t>
    </r>
  </si>
  <si>
    <r>
      <t xml:space="preserve">Fire Damper </t>
    </r>
    <r>
      <rPr>
        <sz val="14"/>
        <rFont val="Calibri"/>
        <family val="2"/>
      </rPr>
      <t>≤ 32" x 48"</t>
    </r>
  </si>
  <si>
    <r>
      <t xml:space="preserve">Fire Damper </t>
    </r>
    <r>
      <rPr>
        <sz val="14"/>
        <rFont val="Calibri"/>
        <family val="2"/>
      </rPr>
      <t>≤ 48" x 40"</t>
    </r>
  </si>
  <si>
    <r>
      <t xml:space="preserve">Smoke Damper </t>
    </r>
    <r>
      <rPr>
        <sz val="14"/>
        <rFont val="Calibri"/>
        <family val="2"/>
      </rPr>
      <t>≤ 8" x 6"</t>
    </r>
  </si>
  <si>
    <r>
      <t xml:space="preserve">Smoke Damper </t>
    </r>
    <r>
      <rPr>
        <sz val="14"/>
        <rFont val="Calibri"/>
        <family val="2"/>
      </rPr>
      <t>≤ 16" x 14"</t>
    </r>
  </si>
  <si>
    <r>
      <t xml:space="preserve">Smoke Damper </t>
    </r>
    <r>
      <rPr>
        <sz val="14"/>
        <rFont val="Calibri"/>
        <family val="2"/>
      </rPr>
      <t>≤ 32" x 48"</t>
    </r>
  </si>
  <si>
    <r>
      <t xml:space="preserve">Smoke Damper </t>
    </r>
    <r>
      <rPr>
        <sz val="14"/>
        <rFont val="Calibri"/>
        <family val="2"/>
      </rPr>
      <t>≤ 48" x 40"</t>
    </r>
  </si>
  <si>
    <r>
      <t xml:space="preserve">Combination Smoke/Fire Damper </t>
    </r>
    <r>
      <rPr>
        <sz val="14"/>
        <rFont val="Calibri"/>
        <family val="2"/>
      </rPr>
      <t>≤ 8" x 6"</t>
    </r>
  </si>
  <si>
    <r>
      <t xml:space="preserve">Combination Smoke/Fire Damper </t>
    </r>
    <r>
      <rPr>
        <sz val="14"/>
        <rFont val="Calibri"/>
        <family val="2"/>
      </rPr>
      <t>≤ 16" x 14"</t>
    </r>
  </si>
  <si>
    <r>
      <t xml:space="preserve">Combination Smoke/ Fire Damper </t>
    </r>
    <r>
      <rPr>
        <sz val="14"/>
        <rFont val="Calibri"/>
        <family val="2"/>
      </rPr>
      <t>≤ 32" x 48"</t>
    </r>
  </si>
  <si>
    <r>
      <t xml:space="preserve">Combination Smoke/Fire Damper </t>
    </r>
    <r>
      <rPr>
        <sz val="14"/>
        <rFont val="Calibri"/>
        <family val="2"/>
      </rPr>
      <t>≤ 48" x 40"</t>
    </r>
  </si>
  <si>
    <t>Cam-Lock Door 8" x 8"</t>
  </si>
  <si>
    <t>Cam-Lock Door 12"x 12"</t>
  </si>
  <si>
    <t>Cam-Lock Door &gt; 12" x 12"</t>
  </si>
  <si>
    <t>Fire and Smoke Actuator 133 in-lb Min. Torque 24VAC/DC</t>
  </si>
  <si>
    <t>Fire and Smoke Actuator 133 in-lb Min. Torque 120 VAC</t>
  </si>
  <si>
    <t>Fire and Smoke Actuator 70 in-lb Min. Torque 24 VAC only</t>
  </si>
  <si>
    <t>Fire and Smoke Actuator 70 in-lb Min. Torque 120 VAC</t>
  </si>
  <si>
    <t>Fire and Smoke Actuator 30 in-lb Min. Torque 24 VAC only</t>
  </si>
  <si>
    <t>Fire and Smoke Actuator 30 in-lb Min. Torque 120 VAC</t>
  </si>
  <si>
    <t>Fire and Smoke Actuator - pneumatic</t>
  </si>
  <si>
    <t xml:space="preserve">Additional Services </t>
  </si>
  <si>
    <t>SUBTOTAL: DAMPER  REPAIR SERVICES</t>
  </si>
  <si>
    <t>Extended
 Amount</t>
  </si>
  <si>
    <t>BID SUMMARY</t>
  </si>
  <si>
    <t>Fire and/or Smoke Damper; test, clean lubricate &gt;600</t>
  </si>
  <si>
    <t>Fire Damper Repair</t>
  </si>
  <si>
    <t>Damper Repair and Installation (Materials and Labor)</t>
  </si>
  <si>
    <t xml:space="preserve">NOTE: The pricing is inclusive of all labor, data processing and transmittal, reporting, vehicles, equipment, etc. needed to complete the work. </t>
  </si>
  <si>
    <t>BASE BID PROJECT TOTAL</t>
  </si>
  <si>
    <t>Fire Damper Inspection, Maintenance, Repair 
BASE BID</t>
  </si>
  <si>
    <t>Additional Services:  Labor Rates</t>
  </si>
  <si>
    <t>BASE BID PROJECT TOTAL:</t>
  </si>
  <si>
    <t>Damper Testing, Inspection, and Maintenance (All costs to include labor and report generation)</t>
  </si>
  <si>
    <t>SUBTOTAL: DAMPER TESTING, INSPECTION, AND MAINTENANCE</t>
  </si>
  <si>
    <t>RFP200104DWJ - Countywide Fire Damper Inspections &amp; Repair Services -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</si>
</sst>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7">
    <font>
      <sz val="10"/>
      <name val="Arial"/>
    </font>
    <font>
      <sz val="11"/>
      <color theme="1"/>
      <name val="Calibri"/>
      <family val="2"/>
      <scheme val="minor"/>
    </font>
    <font>
      <sz val="10"/>
      <name val="Arial"/>
      <family val="2"/>
    </font>
    <font>
      <sz val="12"/>
      <name val="Arial"/>
      <family val="2"/>
    </font>
    <font>
      <sz val="10"/>
      <name val="Arial"/>
      <family val="2"/>
    </font>
    <font>
      <b/>
      <sz val="10"/>
      <name val="Arial"/>
      <family val="2"/>
    </font>
    <font>
      <sz val="16"/>
      <name val="Arial"/>
      <family val="2"/>
    </font>
    <font>
      <b/>
      <u/>
      <sz val="18"/>
      <name val="Arial"/>
      <family val="2"/>
    </font>
    <font>
      <b/>
      <sz val="9"/>
      <name val="Arial"/>
      <family val="2"/>
    </font>
    <font>
      <sz val="9"/>
      <name val="Arial"/>
      <family val="2"/>
    </font>
    <font>
      <sz val="14"/>
      <name val="FDOT"/>
    </font>
    <font>
      <sz val="14"/>
      <name val="Arial"/>
      <family val="2"/>
    </font>
    <font>
      <sz val="11"/>
      <color theme="1"/>
      <name val="Arial"/>
      <family val="2"/>
    </font>
    <font>
      <b/>
      <i/>
      <sz val="14"/>
      <color rgb="FF0070C0"/>
      <name val="Arial"/>
      <family val="2"/>
    </font>
    <font>
      <b/>
      <i/>
      <sz val="18"/>
      <color rgb="FF000000"/>
      <name val="Arial"/>
      <family val="2"/>
    </font>
    <font>
      <b/>
      <sz val="14"/>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b/>
      <sz val="14"/>
      <name val="FDOT"/>
    </font>
    <font>
      <sz val="14"/>
      <name val="Calibri"/>
      <family val="2"/>
    </font>
    <font>
      <b/>
      <sz val="16"/>
      <name val="Arial"/>
      <family val="2"/>
    </font>
    <font>
      <b/>
      <i/>
      <sz val="16"/>
      <color theme="1"/>
      <name val="Arial"/>
      <family val="2"/>
    </font>
    <font>
      <b/>
      <u/>
      <sz val="8"/>
      <name val="Arial"/>
      <family val="2"/>
    </font>
    <font>
      <sz val="8"/>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4" fillId="0" borderId="0"/>
    <xf numFmtId="0" fontId="1" fillId="0" borderId="0"/>
  </cellStyleXfs>
  <cellXfs count="70">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0" fontId="10" fillId="0" borderId="1" xfId="0" applyFont="1" applyFill="1" applyBorder="1" applyAlignment="1">
      <alignment horizontal="left" vertical="center"/>
    </xf>
    <xf numFmtId="0" fontId="6" fillId="0" borderId="0" xfId="0" applyFont="1" applyFill="1" applyBorder="1" applyAlignment="1">
      <alignment horizontal="center" wrapText="1"/>
    </xf>
    <xf numFmtId="44" fontId="6" fillId="0" borderId="0" xfId="0" applyNumberFormat="1" applyFont="1" applyFill="1" applyBorder="1" applyAlignment="1">
      <alignment horizontal="center" wrapText="1"/>
    </xf>
    <xf numFmtId="0" fontId="4" fillId="0" borderId="0" xfId="0" applyFont="1" applyFill="1" applyBorder="1" applyAlignment="1">
      <alignment horizontal="left" vertical="top" wrapText="1"/>
    </xf>
    <xf numFmtId="0" fontId="11" fillId="0" borderId="0" xfId="0" applyFont="1" applyFill="1" applyBorder="1"/>
    <xf numFmtId="0" fontId="11" fillId="0" borderId="0" xfId="0" applyFont="1" applyFill="1"/>
    <xf numFmtId="0" fontId="12" fillId="0" borderId="0" xfId="0" applyFont="1" applyProtection="1"/>
    <xf numFmtId="0" fontId="0" fillId="0" borderId="6" xfId="0" applyFill="1" applyBorder="1"/>
    <xf numFmtId="0" fontId="0" fillId="0" borderId="7" xfId="0" applyFill="1" applyBorder="1"/>
    <xf numFmtId="0" fontId="5" fillId="0" borderId="7" xfId="0" applyFont="1" applyFill="1" applyBorder="1"/>
    <xf numFmtId="0" fontId="0" fillId="0" borderId="1" xfId="0" applyBorder="1"/>
    <xf numFmtId="0" fontId="12" fillId="0" borderId="0" xfId="0" applyFont="1" applyBorder="1" applyProtection="1"/>
    <xf numFmtId="0" fontId="0" fillId="0" borderId="0" xfId="0" applyBorder="1"/>
    <xf numFmtId="0" fontId="15" fillId="4" borderId="1" xfId="0" applyFont="1" applyFill="1" applyBorder="1" applyAlignment="1">
      <alignment horizontal="center" vertical="center"/>
    </xf>
    <xf numFmtId="44" fontId="15" fillId="4"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21" fillId="0" borderId="1" xfId="0" applyFont="1" applyFill="1" applyBorder="1" applyAlignment="1">
      <alignment horizontal="center" vertical="center"/>
    </xf>
    <xf numFmtId="164" fontId="10" fillId="0" borderId="1" xfId="0" applyNumberFormat="1" applyFont="1" applyFill="1" applyBorder="1" applyAlignment="1">
      <alignment horizontal="right" vertical="center"/>
    </xf>
    <xf numFmtId="0" fontId="11" fillId="0" borderId="1" xfId="0" applyFont="1" applyFill="1" applyBorder="1" applyAlignment="1">
      <alignment horizontal="center" vertical="center" wrapText="1"/>
    </xf>
    <xf numFmtId="44" fontId="15" fillId="4" borderId="1" xfId="0" applyNumberFormat="1"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0" xfId="0" applyFont="1" applyFill="1" applyBorder="1" applyAlignment="1">
      <alignment vertical="center" wrapText="1"/>
    </xf>
    <xf numFmtId="164" fontId="2" fillId="5" borderId="10" xfId="0" applyNumberFormat="1" applyFont="1" applyFill="1" applyBorder="1" applyAlignment="1">
      <alignment horizontal="center" vertical="center" wrapText="1"/>
    </xf>
    <xf numFmtId="0" fontId="4" fillId="0" borderId="7" xfId="0" applyFont="1" applyFill="1" applyBorder="1" applyAlignment="1">
      <alignment horizontal="left" vertical="top" wrapText="1"/>
    </xf>
    <xf numFmtId="0" fontId="0" fillId="5" borderId="0" xfId="0" applyFill="1" applyBorder="1"/>
    <xf numFmtId="0" fontId="10" fillId="0" borderId="1" xfId="0" applyFont="1" applyFill="1" applyBorder="1" applyAlignment="1">
      <alignment horizontal="center" vertical="center"/>
    </xf>
    <xf numFmtId="44" fontId="0" fillId="6" borderId="1" xfId="0" applyNumberFormat="1" applyFill="1" applyBorder="1"/>
    <xf numFmtId="0" fontId="3" fillId="0" borderId="0" xfId="0" applyFont="1" applyFill="1" applyBorder="1" applyAlignment="1"/>
    <xf numFmtId="44" fontId="11" fillId="0" borderId="1" xfId="0" applyNumberFormat="1" applyFont="1" applyFill="1" applyBorder="1" applyAlignment="1">
      <alignment horizontal="center" vertical="center"/>
    </xf>
    <xf numFmtId="0" fontId="0" fillId="0" borderId="4" xfId="0" applyBorder="1"/>
    <xf numFmtId="0" fontId="11" fillId="0" borderId="1" xfId="0" applyFont="1" applyFill="1" applyBorder="1" applyAlignment="1">
      <alignment horizontal="left" vertical="center"/>
    </xf>
    <xf numFmtId="164" fontId="11" fillId="0" borderId="1" xfId="0" applyNumberFormat="1" applyFont="1" applyFill="1" applyBorder="1" applyAlignment="1">
      <alignment vertical="center"/>
    </xf>
    <xf numFmtId="44" fontId="11" fillId="0" borderId="1" xfId="0" applyNumberFormat="1" applyFont="1" applyFill="1" applyBorder="1" applyAlignment="1">
      <alignment vertical="center"/>
    </xf>
    <xf numFmtId="44" fontId="11" fillId="6" borderId="1" xfId="0" applyNumberFormat="1" applyFont="1" applyFill="1" applyBorder="1" applyAlignment="1">
      <alignment vertical="center"/>
    </xf>
    <xf numFmtId="0" fontId="13" fillId="2" borderId="1" xfId="0" applyFont="1" applyFill="1" applyBorder="1" applyAlignment="1">
      <alignment horizontal="left" vertical="center"/>
    </xf>
    <xf numFmtId="0" fontId="17" fillId="0" borderId="0" xfId="0" applyFont="1" applyFill="1" applyBorder="1" applyAlignment="1">
      <alignment horizontal="center" wrapText="1"/>
    </xf>
    <xf numFmtId="0" fontId="4" fillId="0" borderId="5" xfId="0" applyFont="1" applyFill="1" applyBorder="1" applyAlignment="1">
      <alignment horizontal="left"/>
    </xf>
    <xf numFmtId="0" fontId="5" fillId="0" borderId="5" xfId="0" applyFont="1" applyFill="1" applyBorder="1" applyAlignment="1">
      <alignment horizontal="left"/>
    </xf>
    <xf numFmtId="0" fontId="19" fillId="0" borderId="7" xfId="0" applyFont="1" applyFill="1" applyBorder="1" applyAlignment="1">
      <alignment horizontal="left" vertical="top" wrapText="1"/>
    </xf>
    <xf numFmtId="0" fontId="19" fillId="0" borderId="0" xfId="0" applyFont="1" applyFill="1" applyBorder="1" applyAlignment="1">
      <alignment horizontal="left" vertical="top" wrapText="1"/>
    </xf>
    <xf numFmtId="0" fontId="14" fillId="3" borderId="1" xfId="0" applyFont="1" applyFill="1" applyBorder="1" applyAlignment="1" applyProtection="1">
      <alignment horizontal="center" vertical="center" wrapText="1"/>
    </xf>
    <xf numFmtId="0" fontId="17" fillId="3" borderId="1" xfId="0" applyFont="1" applyFill="1" applyBorder="1" applyAlignment="1">
      <alignment horizontal="center"/>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8" fillId="0" borderId="5" xfId="0" applyFont="1" applyBorder="1" applyAlignment="1">
      <alignment horizontal="center" vertical="top"/>
    </xf>
    <xf numFmtId="0" fontId="18" fillId="0" borderId="0" xfId="0" applyFont="1" applyBorder="1" applyAlignment="1">
      <alignment horizontal="center" vertical="top"/>
    </xf>
    <xf numFmtId="0" fontId="24" fillId="7" borderId="1" xfId="0" applyFont="1" applyFill="1" applyBorder="1" applyAlignment="1">
      <alignment horizontal="left" vertical="center" wrapText="1"/>
    </xf>
    <xf numFmtId="0" fontId="23" fillId="8" borderId="3" xfId="0" applyFont="1" applyFill="1" applyBorder="1" applyAlignment="1">
      <alignment horizontal="right" vertical="center" wrapText="1"/>
    </xf>
    <xf numFmtId="0" fontId="23" fillId="8" borderId="9" xfId="0" applyFont="1" applyFill="1" applyBorder="1" applyAlignment="1">
      <alignment horizontal="right" vertical="center" wrapText="1"/>
    </xf>
    <xf numFmtId="0" fontId="23" fillId="8" borderId="2" xfId="0" applyFont="1" applyFill="1" applyBorder="1" applyAlignment="1">
      <alignment horizontal="right" vertical="center" wrapText="1"/>
    </xf>
    <xf numFmtId="164" fontId="23" fillId="8" borderId="1" xfId="0" applyNumberFormat="1" applyFont="1" applyFill="1" applyBorder="1" applyAlignment="1">
      <alignment horizontal="center" vertical="center" wrapText="1"/>
    </xf>
    <xf numFmtId="0" fontId="23" fillId="8" borderId="1" xfId="0" applyFont="1" applyFill="1" applyBorder="1" applyAlignment="1">
      <alignment horizontal="center" vertical="center" wrapText="1"/>
    </xf>
    <xf numFmtId="0" fontId="15" fillId="6" borderId="3" xfId="0" applyFont="1" applyFill="1" applyBorder="1" applyAlignment="1">
      <alignment horizontal="right" vertical="center"/>
    </xf>
    <xf numFmtId="0" fontId="15" fillId="6" borderId="9" xfId="0" applyFont="1" applyFill="1" applyBorder="1" applyAlignment="1">
      <alignment horizontal="right" vertical="center"/>
    </xf>
    <xf numFmtId="0" fontId="15" fillId="6" borderId="2" xfId="0" applyFont="1" applyFill="1" applyBorder="1" applyAlignment="1">
      <alignment horizontal="right" vertical="center"/>
    </xf>
    <xf numFmtId="0" fontId="25"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16" fillId="0" borderId="1" xfId="0" applyFont="1" applyBorder="1"/>
    <xf numFmtId="0" fontId="9" fillId="0" borderId="1" xfId="0" applyFont="1" applyFill="1" applyBorder="1" applyAlignment="1">
      <alignment horizontal="left" vertical="center" wrapText="1"/>
    </xf>
  </cellXfs>
  <cellStyles count="4">
    <cellStyle name="Normal" xfId="0" builtinId="0"/>
    <cellStyle name="Normal 2" xfId="1"/>
    <cellStyle name="Normal 2 3" xfId="2"/>
    <cellStyle name="Normal 2 4" xfId="3"/>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2117631</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196322" cy="9907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67"/>
  <sheetViews>
    <sheetView tabSelected="1" zoomScale="85" zoomScaleNormal="85" workbookViewId="0">
      <selection activeCell="A17" sqref="A17:F17"/>
    </sheetView>
  </sheetViews>
  <sheetFormatPr defaultRowHeight="15"/>
  <cols>
    <col min="1" max="1" width="16.5703125" style="1" customWidth="1"/>
    <col min="2" max="2" width="88.7109375" style="1" customWidth="1"/>
    <col min="3" max="4" width="18.140625" style="1" customWidth="1"/>
    <col min="5" max="5" width="15.85546875" style="7" bestFit="1" customWidth="1"/>
    <col min="6" max="6" width="27.140625" style="3" bestFit="1" customWidth="1"/>
    <col min="7" max="125" width="9.140625" style="3"/>
    <col min="126" max="16384" width="9.140625" style="2"/>
  </cols>
  <sheetData>
    <row r="1" spans="1:125" ht="12.75" customHeight="1">
      <c r="A1" s="15"/>
      <c r="B1" s="46" t="s">
        <v>9</v>
      </c>
      <c r="C1" s="46"/>
      <c r="D1" s="46"/>
      <c r="E1" s="46"/>
      <c r="F1" s="46"/>
    </row>
    <row r="2" spans="1:125" ht="12.75" customHeight="1">
      <c r="A2" s="16"/>
      <c r="B2" s="46"/>
      <c r="C2" s="46"/>
      <c r="D2" s="46"/>
      <c r="E2" s="46"/>
      <c r="F2" s="46"/>
    </row>
    <row r="3" spans="1:125" s="5" customFormat="1" ht="24.95" customHeight="1">
      <c r="A3" s="16"/>
      <c r="B3" s="46"/>
      <c r="C3" s="46"/>
      <c r="D3" s="46"/>
      <c r="E3" s="46"/>
      <c r="F3" s="46"/>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row>
    <row r="4" spans="1:125" ht="12.75" customHeight="1">
      <c r="A4" s="16"/>
      <c r="B4" s="46"/>
      <c r="C4" s="46"/>
      <c r="D4" s="46"/>
      <c r="E4" s="46"/>
      <c r="F4" s="46"/>
    </row>
    <row r="5" spans="1:125" ht="20.25">
      <c r="A5" s="16"/>
      <c r="B5" s="9"/>
      <c r="C5" s="9"/>
      <c r="D5" s="9"/>
      <c r="E5" s="10"/>
    </row>
    <row r="6" spans="1:125" ht="12.75">
      <c r="A6" s="16"/>
      <c r="B6" s="3"/>
      <c r="C6" s="3"/>
      <c r="D6" s="3"/>
      <c r="E6" s="6"/>
    </row>
    <row r="7" spans="1:125" ht="29.25" customHeight="1">
      <c r="A7" s="17" t="s">
        <v>0</v>
      </c>
      <c r="B7" s="47"/>
      <c r="C7" s="47"/>
      <c r="D7" s="47"/>
      <c r="E7" s="47"/>
      <c r="F7" s="47"/>
    </row>
    <row r="8" spans="1:125" ht="12.75">
      <c r="A8" s="16"/>
      <c r="B8" s="3"/>
      <c r="C8" s="3"/>
      <c r="D8" s="3"/>
      <c r="E8" s="6"/>
    </row>
    <row r="9" spans="1:125" ht="12.75">
      <c r="A9" s="17" t="s">
        <v>1</v>
      </c>
      <c r="B9" s="48" t="s">
        <v>60</v>
      </c>
      <c r="C9" s="48"/>
      <c r="D9" s="48"/>
      <c r="E9" s="48"/>
      <c r="F9" s="48"/>
    </row>
    <row r="10" spans="1:125" ht="12.75">
      <c r="A10" s="16"/>
      <c r="B10" s="3"/>
      <c r="C10" s="3"/>
      <c r="D10" s="3"/>
      <c r="E10" s="6"/>
    </row>
    <row r="11" spans="1:125" ht="18" customHeight="1">
      <c r="A11" s="53" t="s">
        <v>7</v>
      </c>
      <c r="B11" s="54"/>
      <c r="C11" s="54"/>
      <c r="D11" s="54"/>
      <c r="E11" s="54"/>
    </row>
    <row r="12" spans="1:125" ht="12.75" customHeight="1">
      <c r="A12" s="49" t="s">
        <v>8</v>
      </c>
      <c r="B12" s="50"/>
      <c r="C12" s="50"/>
      <c r="D12" s="50"/>
      <c r="E12" s="50"/>
      <c r="F12" s="50"/>
    </row>
    <row r="13" spans="1:125" ht="12.75" customHeight="1">
      <c r="A13" s="49"/>
      <c r="B13" s="50"/>
      <c r="C13" s="50"/>
      <c r="D13" s="50"/>
      <c r="E13" s="50"/>
      <c r="F13" s="50"/>
    </row>
    <row r="14" spans="1:125" ht="12.75" customHeight="1">
      <c r="A14" s="49"/>
      <c r="B14" s="50"/>
      <c r="C14" s="50"/>
      <c r="D14" s="50"/>
      <c r="E14" s="50"/>
      <c r="F14" s="50"/>
    </row>
    <row r="15" spans="1:125" ht="105" customHeight="1">
      <c r="A15" s="49"/>
      <c r="B15" s="50"/>
      <c r="C15" s="50"/>
      <c r="D15" s="50"/>
      <c r="E15" s="50"/>
      <c r="F15" s="50"/>
    </row>
    <row r="16" spans="1:125" ht="3.75" customHeight="1">
      <c r="A16" s="34"/>
      <c r="B16" s="11"/>
      <c r="C16" s="11"/>
      <c r="D16" s="11"/>
      <c r="E16" s="11"/>
    </row>
    <row r="17" spans="1:125" s="14" customFormat="1" ht="60" customHeight="1">
      <c r="A17" s="51" t="s">
        <v>55</v>
      </c>
      <c r="B17" s="51"/>
      <c r="C17" s="51"/>
      <c r="D17" s="51"/>
      <c r="E17" s="51"/>
      <c r="F17" s="51"/>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row>
    <row r="18" spans="1:125" ht="36.75" customHeight="1">
      <c r="A18" s="45" t="s">
        <v>58</v>
      </c>
      <c r="B18" s="45"/>
      <c r="C18" s="45"/>
      <c r="D18" s="45"/>
      <c r="E18" s="45"/>
      <c r="F18" s="45"/>
    </row>
    <row r="19" spans="1:125" s="13" customFormat="1" ht="42" customHeight="1">
      <c r="A19" s="24" t="s">
        <v>2</v>
      </c>
      <c r="B19" s="21" t="s">
        <v>3</v>
      </c>
      <c r="C19" s="23" t="s">
        <v>10</v>
      </c>
      <c r="D19" s="23" t="s">
        <v>23</v>
      </c>
      <c r="E19" s="22" t="s">
        <v>4</v>
      </c>
      <c r="F19" s="30" t="s">
        <v>48</v>
      </c>
      <c r="G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row>
    <row r="20" spans="1:125" s="13" customFormat="1" ht="40.5" customHeight="1">
      <c r="A20" s="26">
        <v>1</v>
      </c>
      <c r="B20" s="8" t="s">
        <v>20</v>
      </c>
      <c r="C20" s="27" t="s">
        <v>19</v>
      </c>
      <c r="D20" s="36">
        <v>200</v>
      </c>
      <c r="E20" s="42"/>
      <c r="F20" s="43">
        <f>D20*E20</f>
        <v>0</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row>
    <row r="21" spans="1:125" s="13" customFormat="1" ht="40.5" customHeight="1">
      <c r="A21" s="26">
        <v>2</v>
      </c>
      <c r="B21" s="8" t="s">
        <v>21</v>
      </c>
      <c r="C21" s="27" t="s">
        <v>19</v>
      </c>
      <c r="D21" s="36">
        <v>400</v>
      </c>
      <c r="E21" s="42"/>
      <c r="F21" s="43">
        <f t="shared" ref="F21:F24" si="0">D21*E21</f>
        <v>0</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row>
    <row r="22" spans="1:125" s="13" customFormat="1" ht="40.5" customHeight="1">
      <c r="A22" s="26">
        <v>3</v>
      </c>
      <c r="B22" s="8" t="s">
        <v>22</v>
      </c>
      <c r="C22" s="27" t="s">
        <v>19</v>
      </c>
      <c r="D22" s="36">
        <v>600</v>
      </c>
      <c r="E22" s="42"/>
      <c r="F22" s="43">
        <f t="shared" si="0"/>
        <v>0</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row>
    <row r="23" spans="1:125" s="13" customFormat="1" ht="40.5" customHeight="1">
      <c r="A23" s="26">
        <v>4</v>
      </c>
      <c r="B23" s="8" t="s">
        <v>50</v>
      </c>
      <c r="C23" s="27" t="s">
        <v>19</v>
      </c>
      <c r="D23" s="36">
        <v>891</v>
      </c>
      <c r="E23" s="42"/>
      <c r="F23" s="43">
        <f t="shared" si="0"/>
        <v>0</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row>
    <row r="24" spans="1:125" s="13" customFormat="1" ht="40.5" customHeight="1">
      <c r="A24" s="26">
        <v>5</v>
      </c>
      <c r="B24" s="8" t="s">
        <v>16</v>
      </c>
      <c r="C24" s="27" t="s">
        <v>19</v>
      </c>
      <c r="D24" s="36">
        <v>100</v>
      </c>
      <c r="E24" s="28"/>
      <c r="F24" s="43">
        <f t="shared" si="0"/>
        <v>0</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row>
    <row r="25" spans="1:125" ht="57" customHeight="1">
      <c r="A25" s="63" t="s">
        <v>59</v>
      </c>
      <c r="B25" s="64"/>
      <c r="C25" s="64"/>
      <c r="D25" s="64"/>
      <c r="E25" s="65"/>
      <c r="F25" s="37">
        <f>SUM(F20:F24)</f>
        <v>0</v>
      </c>
    </row>
    <row r="26" spans="1:125" ht="37.5" customHeight="1">
      <c r="A26" s="45" t="s">
        <v>52</v>
      </c>
      <c r="B26" s="45"/>
      <c r="C26" s="45"/>
      <c r="D26" s="45"/>
      <c r="E26" s="45"/>
      <c r="F26" s="45"/>
    </row>
    <row r="27" spans="1:125" ht="39" customHeight="1">
      <c r="A27" s="21" t="s">
        <v>2</v>
      </c>
      <c r="B27" s="21" t="s">
        <v>3</v>
      </c>
      <c r="C27" s="23" t="s">
        <v>10</v>
      </c>
      <c r="D27" s="23" t="s">
        <v>23</v>
      </c>
      <c r="E27" s="22" t="s">
        <v>4</v>
      </c>
      <c r="F27" s="30" t="s">
        <v>48</v>
      </c>
    </row>
    <row r="28" spans="1:125" s="13" customFormat="1" ht="39" customHeight="1">
      <c r="A28" s="26">
        <v>7</v>
      </c>
      <c r="B28" s="41" t="s">
        <v>51</v>
      </c>
      <c r="C28" s="25" t="s">
        <v>19</v>
      </c>
      <c r="D28" s="29">
        <v>300</v>
      </c>
      <c r="E28" s="39"/>
      <c r="F28" s="43">
        <f>D28*E28</f>
        <v>0</v>
      </c>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row>
    <row r="29" spans="1:125" s="13" customFormat="1" ht="39" customHeight="1">
      <c r="A29" s="26">
        <v>8</v>
      </c>
      <c r="B29" s="41" t="s">
        <v>24</v>
      </c>
      <c r="C29" s="25" t="s">
        <v>19</v>
      </c>
      <c r="D29" s="29">
        <v>10</v>
      </c>
      <c r="E29" s="39"/>
      <c r="F29" s="43">
        <f>D29*E29</f>
        <v>0</v>
      </c>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row>
    <row r="30" spans="1:125" s="13" customFormat="1" ht="39" customHeight="1">
      <c r="A30" s="26">
        <v>9</v>
      </c>
      <c r="B30" s="41" t="s">
        <v>25</v>
      </c>
      <c r="C30" s="25" t="s">
        <v>19</v>
      </c>
      <c r="D30" s="29">
        <v>10</v>
      </c>
      <c r="E30" s="39"/>
      <c r="F30" s="43">
        <f t="shared" ref="F30:F53" si="1">D30*E30</f>
        <v>0</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row>
    <row r="31" spans="1:125" s="13" customFormat="1" ht="39" customHeight="1">
      <c r="A31" s="26">
        <v>10</v>
      </c>
      <c r="B31" s="41" t="s">
        <v>26</v>
      </c>
      <c r="C31" s="25" t="s">
        <v>19</v>
      </c>
      <c r="D31" s="29">
        <v>10</v>
      </c>
      <c r="E31" s="39"/>
      <c r="F31" s="43">
        <f t="shared" si="1"/>
        <v>0</v>
      </c>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row>
    <row r="32" spans="1:125" s="13" customFormat="1" ht="39" customHeight="1">
      <c r="A32" s="26">
        <v>11</v>
      </c>
      <c r="B32" s="41" t="s">
        <v>27</v>
      </c>
      <c r="C32" s="25" t="s">
        <v>19</v>
      </c>
      <c r="D32" s="29">
        <v>10</v>
      </c>
      <c r="E32" s="39"/>
      <c r="F32" s="43">
        <f t="shared" si="1"/>
        <v>0</v>
      </c>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row>
    <row r="33" spans="1:125" s="13" customFormat="1" ht="39" customHeight="1">
      <c r="A33" s="26">
        <v>12</v>
      </c>
      <c r="B33" s="41" t="s">
        <v>28</v>
      </c>
      <c r="C33" s="25" t="s">
        <v>19</v>
      </c>
      <c r="D33" s="29">
        <v>10</v>
      </c>
      <c r="E33" s="39"/>
      <c r="F33" s="43">
        <f t="shared" si="1"/>
        <v>0</v>
      </c>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row>
    <row r="34" spans="1:125" s="13" customFormat="1" ht="39" customHeight="1">
      <c r="A34" s="26">
        <v>13</v>
      </c>
      <c r="B34" s="41" t="s">
        <v>29</v>
      </c>
      <c r="C34" s="25" t="s">
        <v>19</v>
      </c>
      <c r="D34" s="29">
        <v>10</v>
      </c>
      <c r="E34" s="39"/>
      <c r="F34" s="43">
        <f t="shared" si="1"/>
        <v>0</v>
      </c>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row>
    <row r="35" spans="1:125" s="13" customFormat="1" ht="39" customHeight="1">
      <c r="A35" s="26">
        <v>14</v>
      </c>
      <c r="B35" s="41" t="s">
        <v>30</v>
      </c>
      <c r="C35" s="25" t="s">
        <v>19</v>
      </c>
      <c r="D35" s="29">
        <v>10</v>
      </c>
      <c r="E35" s="39"/>
      <c r="F35" s="43">
        <f t="shared" si="1"/>
        <v>0</v>
      </c>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row>
    <row r="36" spans="1:125" s="13" customFormat="1" ht="39" customHeight="1">
      <c r="A36" s="26">
        <v>15</v>
      </c>
      <c r="B36" s="41" t="s">
        <v>31</v>
      </c>
      <c r="C36" s="25" t="s">
        <v>19</v>
      </c>
      <c r="D36" s="29">
        <v>10</v>
      </c>
      <c r="E36" s="39"/>
      <c r="F36" s="43">
        <f t="shared" si="1"/>
        <v>0</v>
      </c>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row>
    <row r="37" spans="1:125" s="13" customFormat="1" ht="39" customHeight="1">
      <c r="A37" s="26">
        <v>16</v>
      </c>
      <c r="B37" s="41" t="s">
        <v>32</v>
      </c>
      <c r="C37" s="25" t="s">
        <v>19</v>
      </c>
      <c r="D37" s="29">
        <v>10</v>
      </c>
      <c r="E37" s="39"/>
      <c r="F37" s="43">
        <f t="shared" si="1"/>
        <v>0</v>
      </c>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row>
    <row r="38" spans="1:125" s="13" customFormat="1" ht="39" customHeight="1">
      <c r="A38" s="26">
        <v>17</v>
      </c>
      <c r="B38" s="41" t="s">
        <v>33</v>
      </c>
      <c r="C38" s="25" t="s">
        <v>19</v>
      </c>
      <c r="D38" s="29">
        <v>10</v>
      </c>
      <c r="E38" s="39"/>
      <c r="F38" s="43">
        <f t="shared" si="1"/>
        <v>0</v>
      </c>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row>
    <row r="39" spans="1:125" s="13" customFormat="1" ht="39" customHeight="1">
      <c r="A39" s="26">
        <v>18</v>
      </c>
      <c r="B39" s="41" t="s">
        <v>34</v>
      </c>
      <c r="C39" s="25" t="s">
        <v>19</v>
      </c>
      <c r="D39" s="29">
        <v>10</v>
      </c>
      <c r="E39" s="39"/>
      <c r="F39" s="43">
        <f t="shared" si="1"/>
        <v>0</v>
      </c>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row>
    <row r="40" spans="1:125" s="13" customFormat="1" ht="39" customHeight="1">
      <c r="A40" s="26">
        <v>19</v>
      </c>
      <c r="B40" s="41" t="s">
        <v>35</v>
      </c>
      <c r="C40" s="25" t="s">
        <v>19</v>
      </c>
      <c r="D40" s="29">
        <v>10</v>
      </c>
      <c r="E40" s="39"/>
      <c r="F40" s="43">
        <f t="shared" si="1"/>
        <v>0</v>
      </c>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row>
    <row r="41" spans="1:125" s="13" customFormat="1" ht="39" customHeight="1">
      <c r="A41" s="26">
        <v>20</v>
      </c>
      <c r="B41" s="41" t="s">
        <v>36</v>
      </c>
      <c r="C41" s="25" t="s">
        <v>19</v>
      </c>
      <c r="D41" s="29">
        <v>10</v>
      </c>
      <c r="E41" s="39"/>
      <c r="F41" s="43">
        <f t="shared" si="1"/>
        <v>0</v>
      </c>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row>
    <row r="42" spans="1:125" s="13" customFormat="1" ht="39" customHeight="1">
      <c r="A42" s="26">
        <v>21</v>
      </c>
      <c r="B42" s="41" t="s">
        <v>37</v>
      </c>
      <c r="C42" s="25" t="s">
        <v>19</v>
      </c>
      <c r="D42" s="29">
        <v>10</v>
      </c>
      <c r="E42" s="39"/>
      <c r="F42" s="43">
        <f t="shared" si="1"/>
        <v>0</v>
      </c>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row>
    <row r="43" spans="1:125" s="13" customFormat="1" ht="39" customHeight="1">
      <c r="A43" s="26">
        <v>22</v>
      </c>
      <c r="B43" s="41" t="s">
        <v>38</v>
      </c>
      <c r="C43" s="25" t="s">
        <v>19</v>
      </c>
      <c r="D43" s="29">
        <v>10</v>
      </c>
      <c r="E43" s="39"/>
      <c r="F43" s="43">
        <f t="shared" si="1"/>
        <v>0</v>
      </c>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row>
    <row r="44" spans="1:125" s="13" customFormat="1" ht="39" customHeight="1">
      <c r="A44" s="26">
        <v>23</v>
      </c>
      <c r="B44" s="41" t="s">
        <v>39</v>
      </c>
      <c r="C44" s="25" t="s">
        <v>19</v>
      </c>
      <c r="D44" s="29">
        <v>10</v>
      </c>
      <c r="E44" s="39"/>
      <c r="F44" s="43">
        <f t="shared" si="1"/>
        <v>0</v>
      </c>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row>
    <row r="45" spans="1:125" s="13" customFormat="1" ht="39" customHeight="1">
      <c r="A45" s="26">
        <v>24</v>
      </c>
      <c r="B45" s="41" t="s">
        <v>40</v>
      </c>
      <c r="C45" s="25" t="s">
        <v>19</v>
      </c>
      <c r="D45" s="29">
        <v>10</v>
      </c>
      <c r="E45" s="39"/>
      <c r="F45" s="43">
        <f t="shared" si="1"/>
        <v>0</v>
      </c>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row>
    <row r="46" spans="1:125" s="13" customFormat="1" ht="39" customHeight="1">
      <c r="A46" s="26">
        <v>25</v>
      </c>
      <c r="B46" s="41" t="s">
        <v>41</v>
      </c>
      <c r="C46" s="25" t="s">
        <v>19</v>
      </c>
      <c r="D46" s="29">
        <v>10</v>
      </c>
      <c r="E46" s="39"/>
      <c r="F46" s="43">
        <f t="shared" si="1"/>
        <v>0</v>
      </c>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row>
    <row r="47" spans="1:125" s="13" customFormat="1" ht="39" customHeight="1">
      <c r="A47" s="26">
        <v>26</v>
      </c>
      <c r="B47" s="41" t="s">
        <v>42</v>
      </c>
      <c r="C47" s="25" t="s">
        <v>19</v>
      </c>
      <c r="D47" s="29">
        <v>10</v>
      </c>
      <c r="E47" s="39"/>
      <c r="F47" s="43">
        <f t="shared" si="1"/>
        <v>0</v>
      </c>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row>
    <row r="48" spans="1:125" s="13" customFormat="1" ht="39" customHeight="1">
      <c r="A48" s="26">
        <v>27</v>
      </c>
      <c r="B48" s="41" t="s">
        <v>43</v>
      </c>
      <c r="C48" s="25" t="s">
        <v>19</v>
      </c>
      <c r="D48" s="29">
        <v>10</v>
      </c>
      <c r="E48" s="39"/>
      <c r="F48" s="43">
        <f t="shared" si="1"/>
        <v>0</v>
      </c>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row>
    <row r="49" spans="1:126" s="13" customFormat="1" ht="39" customHeight="1">
      <c r="A49" s="26">
        <v>28</v>
      </c>
      <c r="B49" s="41" t="s">
        <v>44</v>
      </c>
      <c r="C49" s="25" t="s">
        <v>19</v>
      </c>
      <c r="D49" s="29">
        <v>10</v>
      </c>
      <c r="E49" s="39"/>
      <c r="F49" s="43">
        <f t="shared" si="1"/>
        <v>0</v>
      </c>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row>
    <row r="50" spans="1:126" s="13" customFormat="1" ht="39" customHeight="1">
      <c r="A50" s="26">
        <v>29</v>
      </c>
      <c r="B50" s="41" t="s">
        <v>45</v>
      </c>
      <c r="C50" s="25" t="s">
        <v>19</v>
      </c>
      <c r="D50" s="29">
        <v>10</v>
      </c>
      <c r="E50" s="39"/>
      <c r="F50" s="43">
        <f t="shared" si="1"/>
        <v>0</v>
      </c>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row>
    <row r="51" spans="1:126" s="13" customFormat="1" ht="39" customHeight="1">
      <c r="A51" s="26">
        <v>30</v>
      </c>
      <c r="B51" s="41" t="s">
        <v>13</v>
      </c>
      <c r="C51" s="25" t="s">
        <v>19</v>
      </c>
      <c r="D51" s="29">
        <v>10</v>
      </c>
      <c r="E51" s="39"/>
      <c r="F51" s="43">
        <f t="shared" si="1"/>
        <v>0</v>
      </c>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row>
    <row r="52" spans="1:126" s="13" customFormat="1" ht="39" customHeight="1">
      <c r="A52" s="26">
        <v>31</v>
      </c>
      <c r="B52" s="41" t="s">
        <v>14</v>
      </c>
      <c r="C52" s="25" t="s">
        <v>19</v>
      </c>
      <c r="D52" s="29">
        <v>10</v>
      </c>
      <c r="E52" s="39"/>
      <c r="F52" s="43">
        <f t="shared" si="1"/>
        <v>0</v>
      </c>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row>
    <row r="53" spans="1:126" s="13" customFormat="1" ht="39" customHeight="1">
      <c r="A53" s="26">
        <v>32</v>
      </c>
      <c r="B53" s="41" t="s">
        <v>15</v>
      </c>
      <c r="C53" s="25" t="s">
        <v>19</v>
      </c>
      <c r="D53" s="29">
        <v>10</v>
      </c>
      <c r="E53" s="39"/>
      <c r="F53" s="43">
        <f t="shared" si="1"/>
        <v>0</v>
      </c>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row>
    <row r="54" spans="1:126" ht="40.5" customHeight="1">
      <c r="A54" s="63" t="s">
        <v>47</v>
      </c>
      <c r="B54" s="64"/>
      <c r="C54" s="64"/>
      <c r="D54" s="64"/>
      <c r="E54" s="65"/>
      <c r="F54" s="44">
        <f>SUM(F28:F53)</f>
        <v>0</v>
      </c>
    </row>
    <row r="55" spans="1:126" s="18" customFormat="1" ht="36" customHeight="1">
      <c r="A55" s="57" t="s">
        <v>49</v>
      </c>
      <c r="B55" s="57"/>
      <c r="C55" s="57"/>
      <c r="D55" s="57"/>
      <c r="E55" s="57"/>
      <c r="F55" s="57"/>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row>
    <row r="56" spans="1:126" s="18" customFormat="1" ht="12.75">
      <c r="A56" s="31"/>
      <c r="B56" s="32"/>
      <c r="C56" s="31"/>
      <c r="D56" s="31"/>
      <c r="E56" s="33"/>
      <c r="F56" s="35"/>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row>
    <row r="57" spans="1:126" s="18" customFormat="1" ht="42" customHeight="1">
      <c r="A57" s="58" t="s">
        <v>54</v>
      </c>
      <c r="B57" s="59"/>
      <c r="C57" s="59"/>
      <c r="D57" s="60"/>
      <c r="E57" s="61">
        <f>SUM(F25,F54)</f>
        <v>0</v>
      </c>
      <c r="F57" s="62"/>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row>
    <row r="58" spans="1:126" s="18" customFormat="1" ht="21.75" customHeight="1">
      <c r="A58" s="69" t="s">
        <v>5</v>
      </c>
      <c r="B58" s="69"/>
      <c r="C58" s="69"/>
      <c r="D58" s="69"/>
      <c r="E58" s="69"/>
      <c r="F58" s="69"/>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row>
    <row r="59" spans="1:126" s="20" customFormat="1" ht="30.75" customHeight="1">
      <c r="A59" s="66" t="s">
        <v>53</v>
      </c>
      <c r="B59" s="67"/>
      <c r="C59" s="67"/>
      <c r="D59" s="67"/>
      <c r="E59" s="67"/>
      <c r="F59" s="67"/>
    </row>
    <row r="60" spans="1:126" ht="42.75" customHeight="1">
      <c r="A60" s="68" t="s">
        <v>57</v>
      </c>
      <c r="B60" s="68"/>
      <c r="C60" s="68"/>
      <c r="D60" s="68"/>
      <c r="E60" s="68"/>
      <c r="F60" s="68"/>
    </row>
    <row r="61" spans="1:126" ht="20.100000000000001" customHeight="1">
      <c r="A61" s="40"/>
      <c r="B61" s="55" t="s">
        <v>6</v>
      </c>
      <c r="C61" s="55"/>
      <c r="D61" s="55"/>
      <c r="E61" s="56"/>
    </row>
    <row r="62" spans="1:126" ht="36" customHeight="1">
      <c r="A62" s="52" t="s">
        <v>46</v>
      </c>
      <c r="B62" s="52"/>
      <c r="C62" s="52"/>
      <c r="D62" s="52"/>
      <c r="E62" s="3"/>
    </row>
    <row r="63" spans="1:126" ht="36" customHeight="1">
      <c r="A63" s="45" t="s">
        <v>56</v>
      </c>
      <c r="B63" s="45"/>
      <c r="C63" s="45"/>
      <c r="D63" s="45"/>
      <c r="E63" s="38"/>
    </row>
    <row r="64" spans="1:126" ht="36" customHeight="1">
      <c r="A64" s="21" t="s">
        <v>2</v>
      </c>
      <c r="B64" s="21" t="s">
        <v>3</v>
      </c>
      <c r="C64" s="23" t="s">
        <v>10</v>
      </c>
      <c r="D64" s="22" t="s">
        <v>4</v>
      </c>
      <c r="E64" s="3"/>
      <c r="DU64" s="2"/>
    </row>
    <row r="65" spans="1:125" ht="36" customHeight="1">
      <c r="A65" s="26">
        <v>1</v>
      </c>
      <c r="B65" s="8" t="s">
        <v>17</v>
      </c>
      <c r="C65" s="25" t="s">
        <v>18</v>
      </c>
      <c r="D65" s="28"/>
      <c r="E65" s="3"/>
      <c r="DU65" s="2"/>
    </row>
    <row r="66" spans="1:125" ht="36" customHeight="1">
      <c r="A66" s="26">
        <v>2</v>
      </c>
      <c r="B66" s="8" t="s">
        <v>11</v>
      </c>
      <c r="C66" s="25" t="s">
        <v>18</v>
      </c>
      <c r="D66" s="28"/>
      <c r="E66" s="3"/>
      <c r="DU66" s="2"/>
    </row>
    <row r="67" spans="1:125" ht="36" customHeight="1">
      <c r="A67" s="26">
        <v>3</v>
      </c>
      <c r="B67" s="8" t="s">
        <v>12</v>
      </c>
      <c r="C67" s="25" t="s">
        <v>18</v>
      </c>
      <c r="D67" s="28"/>
      <c r="E67" s="3"/>
      <c r="DU67" s="2"/>
    </row>
  </sheetData>
  <mergeCells count="19">
    <mergeCell ref="A63:D63"/>
    <mergeCell ref="A62:D62"/>
    <mergeCell ref="A11:E11"/>
    <mergeCell ref="B61:E61"/>
    <mergeCell ref="A55:F55"/>
    <mergeCell ref="A57:D57"/>
    <mergeCell ref="E57:F57"/>
    <mergeCell ref="A25:E25"/>
    <mergeCell ref="A54:E54"/>
    <mergeCell ref="A18:F18"/>
    <mergeCell ref="A26:F26"/>
    <mergeCell ref="A59:F59"/>
    <mergeCell ref="A60:F60"/>
    <mergeCell ref="A58:F58"/>
    <mergeCell ref="B1:F4"/>
    <mergeCell ref="B7:F7"/>
    <mergeCell ref="B9:F9"/>
    <mergeCell ref="A12:F15"/>
    <mergeCell ref="A17:F17"/>
  </mergeCells>
  <phoneticPr fontId="0" type="noConversion"/>
  <printOptions horizontalCentered="1"/>
  <pageMargins left="0.2" right="0.2" top="0.25" bottom="0.5" header="0.3" footer="0.3"/>
  <pageSetup scale="55" fitToHeight="4" orientation="portrait" r:id="rId1"/>
  <headerFooter alignWithMargins="0">
    <oddFooter>&amp;RPage &amp;P of &amp;N</oddFooter>
  </headerFooter>
  <rowBreaks count="1" manualBreakCount="1">
    <brk id="61"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464580-4DF4-4E45-A19D-D73FFE920CBA}"/>
</file>

<file path=customXml/itemProps3.xml><?xml version="1.0" encoding="utf-8"?>
<ds:datastoreItem xmlns:ds="http://schemas.openxmlformats.org/officeDocument/2006/customXml" ds:itemID="{58A5B670-78D3-4249-AB95-52CAE9CA4EC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5ad96e6-46eb-43fa-b309-22506ea389e0"/>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Cepero, Lindsay</cp:lastModifiedBy>
  <cp:lastPrinted>2020-01-02T15:40:15Z</cp:lastPrinted>
  <dcterms:created xsi:type="dcterms:W3CDTF">1998-06-09T19:27:04Z</dcterms:created>
  <dcterms:modified xsi:type="dcterms:W3CDTF">2020-02-04T13:23:37Z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