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S:\Procurement Management\WORKAREA\DAVID\02 - Active\BID\B240422DWJ - FMB WRF IW-1 Rehab and Permit Modification\7 - Addendum\Addendum 2\"/>
    </mc:Choice>
  </mc:AlternateContent>
  <xr:revisionPtr revIDLastSave="0" documentId="8_{BD0E465B-38A1-4242-B2E7-654413124F5A}" xr6:coauthVersionLast="47" xr6:coauthVersionMax="47" xr10:uidLastSave="{00000000-0000-0000-0000-000000000000}"/>
  <bookViews>
    <workbookView xWindow="-120" yWindow="-120" windowWidth="29040" windowHeight="15720" tabRatio="601" xr2:uid="{00000000-000D-0000-FFFF-FFFF00000000}"/>
  </bookViews>
  <sheets>
    <sheet name="BID-PROPOSAL FORM" sheetId="4" r:id="rId1"/>
  </sheets>
  <definedNames>
    <definedName name="_xlnm.Print_Area" localSheetId="0">'BID-PROPOSAL FORM'!$A$1:$F$33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4" l="1"/>
  <c r="F20" i="4" l="1"/>
  <c r="F21" i="4"/>
  <c r="F22" i="4"/>
  <c r="F23" i="4"/>
  <c r="F24" i="4"/>
  <c r="F25" i="4"/>
  <c r="F26" i="4"/>
  <c r="F27" i="4"/>
  <c r="E30" i="4" l="1"/>
</calcChain>
</file>

<file path=xl/sharedStrings.xml><?xml version="1.0" encoding="utf-8"?>
<sst xmlns="http://schemas.openxmlformats.org/spreadsheetml/2006/main" count="48" uniqueCount="42">
  <si>
    <r>
      <t xml:space="preserve">PROCUREMENT MANAGEMENT DEPARTMENT
</t>
    </r>
    <r>
      <rPr>
        <b/>
        <u/>
        <sz val="18"/>
        <rFont val="Arial"/>
        <family val="2"/>
      </rPr>
      <t>BID/PROPOSAL FORM</t>
    </r>
  </si>
  <si>
    <t>COMPANY NAME:</t>
  </si>
  <si>
    <t>SOLICITATION:</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</si>
  <si>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</si>
  <si>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County-authored data as provided within the Bid Schedule.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</si>
  <si>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FORT MYERS BEACH WRF INJECTION WELL 1 REHABILITATION AND MIT</t>
  </si>
  <si>
    <t>WELL REHABILITATION and MIT</t>
  </si>
  <si>
    <t>Item</t>
  </si>
  <si>
    <t>Description</t>
  </si>
  <si>
    <t xml:space="preserve">Unit of
Measure </t>
  </si>
  <si>
    <t>Estimated
Quantity</t>
  </si>
  <si>
    <t>Unit Price</t>
  </si>
  <si>
    <t>Extended
Amount</t>
  </si>
  <si>
    <t>I-1</t>
  </si>
  <si>
    <t xml:space="preserve">Mobilization and equipment set-up </t>
  </si>
  <si>
    <t>LS</t>
  </si>
  <si>
    <t>I-2</t>
  </si>
  <si>
    <t>If required, suppress Artesian Wellhead Pressure</t>
  </si>
  <si>
    <t>I-3</t>
  </si>
  <si>
    <t>LF</t>
  </si>
  <si>
    <t>I-4</t>
  </si>
  <si>
    <t>I-5</t>
  </si>
  <si>
    <t>CF</t>
  </si>
  <si>
    <t>I-6</t>
  </si>
  <si>
    <t>I-7</t>
  </si>
  <si>
    <t>I-8</t>
  </si>
  <si>
    <t>Furnish and install modified wellhead as specified by the ENGINEER</t>
  </si>
  <si>
    <t>I-9</t>
  </si>
  <si>
    <t>Demobilization</t>
  </si>
  <si>
    <t>BID SUMMARY</t>
  </si>
  <si>
    <t>PROJECT TOTAL</t>
  </si>
  <si>
    <t>**Quantities are not guaranteed.  Final payment will be based on actual quantities.</t>
  </si>
  <si>
    <t>PROJECT TOTAL:</t>
  </si>
  <si>
    <t>(Use Words to Write Total)</t>
  </si>
  <si>
    <t>*Please provide a list of job titles and hourly rate for any positions you feel may fall under the duties of this solicitation package.</t>
  </si>
  <si>
    <t>Deliver and install 11.75-inch ID Carbon Steel Seamless Casing</t>
  </si>
  <si>
    <t>Furnish and install cement for the 11.75-inch ID Carbon Steel Seamless Casing</t>
  </si>
  <si>
    <t>Conduct internal and external MIT of the 11.75-inch ID Carbon Steel Seamless Casing</t>
  </si>
  <si>
    <t>*The hourly rate should include nay and all costs associated with this position.  IE: direct pay, benefits, indirect personnel costs, general administrative costs, overhead, profit, multiplier, etc.…)</t>
  </si>
  <si>
    <t>Perform geophysical logging associated 11.75-inch ID Carbon Steel Seamless Casing (Pre-CBL)</t>
  </si>
  <si>
    <t>Perform geophysical logging associated with the 11.75-inch ID Carbon Steel Seamless Casing (TEMP/GR in cementing stages and post-cement CBL)</t>
  </si>
  <si>
    <t>REVISED BID SCHEDULE ADDENDUM 2 - B240422DWJ - FMB WRF IW-I Rehab &amp; Permit Modification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</si>
</sst>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
  </numFmts>
  <fonts count="29">
    <font>
      <sz val="10"/>
      <name val="Arial"/>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sz val="10"/>
      <color rgb="FFFF0000"/>
      <name val="Arial"/>
      <family val="2"/>
    </font>
    <font>
      <b/>
      <sz val="14"/>
      <color rgb="FFFF0000"/>
      <name val="Arial"/>
      <family val="2"/>
    </font>
    <font>
      <b/>
      <sz val="10"/>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5" fillId="0" borderId="0"/>
    <xf numFmtId="0" fontId="5" fillId="0" borderId="0"/>
    <xf numFmtId="0" fontId="1" fillId="0" borderId="0"/>
  </cellStyleXfs>
  <cellXfs count="71">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12" fillId="0" borderId="1" xfId="0" applyFont="1" applyBorder="1" applyAlignment="1">
      <alignment horizontal="left" vertical="center"/>
    </xf>
    <xf numFmtId="0" fontId="12" fillId="0" borderId="1" xfId="0" applyFont="1" applyBorder="1" applyAlignment="1">
      <alignment horizontal="center" vertical="center"/>
    </xf>
    <xf numFmtId="44" fontId="12" fillId="0" borderId="1" xfId="0" applyNumberFormat="1" applyFont="1" applyBorder="1" applyAlignment="1">
      <alignment horizontal="right" vertical="center"/>
    </xf>
    <xf numFmtId="0" fontId="7" fillId="0" borderId="0" xfId="0" applyFont="1" applyAlignment="1">
      <alignment horizontal="center" wrapText="1"/>
    </xf>
    <xf numFmtId="44" fontId="7" fillId="0" borderId="0" xfId="0" applyNumberFormat="1" applyFont="1" applyAlignment="1">
      <alignment horizontal="center" wrapText="1"/>
    </xf>
    <xf numFmtId="0" fontId="0" fillId="0" borderId="0" xfId="0" applyAlignment="1">
      <alignment horizontal="center"/>
    </xf>
    <xf numFmtId="165" fontId="12" fillId="0" borderId="1" xfId="0" applyNumberFormat="1" applyFont="1" applyBorder="1" applyAlignment="1">
      <alignment horizontal="right" vertical="center"/>
    </xf>
    <xf numFmtId="0" fontId="14" fillId="0" borderId="0" xfId="0" applyFont="1"/>
    <xf numFmtId="0" fontId="15" fillId="0" borderId="0" xfId="0" applyFont="1"/>
    <xf numFmtId="0" fontId="0" fillId="0" borderId="7" xfId="0" applyBorder="1"/>
    <xf numFmtId="0" fontId="0" fillId="0" borderId="10" xfId="0" applyBorder="1"/>
    <xf numFmtId="0" fontId="6" fillId="0" borderId="10" xfId="0" applyFont="1" applyBorder="1"/>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0" fillId="0" borderId="1" xfId="0" applyBorder="1"/>
    <xf numFmtId="0" fontId="0" fillId="0" borderId="3" xfId="0" applyBorder="1"/>
    <xf numFmtId="0" fontId="19" fillId="5" borderId="1" xfId="0" applyFont="1" applyFill="1" applyBorder="1" applyAlignment="1">
      <alignment horizontal="center" vertical="center"/>
    </xf>
    <xf numFmtId="44" fontId="19" fillId="5" borderId="1" xfId="0" applyNumberFormat="1" applyFont="1" applyFill="1" applyBorder="1" applyAlignment="1">
      <alignment horizontal="center" vertical="center"/>
    </xf>
    <xf numFmtId="0" fontId="19" fillId="5" borderId="1" xfId="0" applyFont="1" applyFill="1" applyBorder="1" applyAlignment="1">
      <alignment horizontal="center" vertical="center" wrapText="1"/>
    </xf>
    <xf numFmtId="1" fontId="12" fillId="0" borderId="1" xfId="0" applyNumberFormat="1" applyFont="1" applyBorder="1" applyAlignment="1">
      <alignment horizontal="left" vertical="center"/>
    </xf>
    <xf numFmtId="0" fontId="12" fillId="0" borderId="2" xfId="0" applyFont="1" applyBorder="1" applyAlignment="1" applyProtection="1">
      <alignment horizontal="left" vertical="center"/>
      <protection locked="0"/>
    </xf>
    <xf numFmtId="0" fontId="12" fillId="0" borderId="2" xfId="0" applyFont="1" applyBorder="1" applyAlignment="1">
      <alignment horizontal="left" vertical="center"/>
    </xf>
    <xf numFmtId="0" fontId="19" fillId="5" borderId="12" xfId="0" applyFont="1" applyFill="1" applyBorder="1" applyAlignment="1">
      <alignment horizontal="center" vertical="center"/>
    </xf>
    <xf numFmtId="44" fontId="19" fillId="5" borderId="1" xfId="0" applyNumberFormat="1" applyFont="1" applyFill="1" applyBorder="1" applyAlignment="1">
      <alignment horizontal="center" vertical="center" wrapText="1"/>
    </xf>
    <xf numFmtId="0" fontId="4" fillId="0" borderId="0" xfId="0" applyFont="1"/>
    <xf numFmtId="44" fontId="2" fillId="0" borderId="11" xfId="0" applyNumberFormat="1" applyFont="1" applyBorder="1" applyAlignment="1">
      <alignment horizontal="center" wrapText="1"/>
    </xf>
    <xf numFmtId="44" fontId="2" fillId="0" borderId="11" xfId="0" applyNumberFormat="1" applyFont="1" applyBorder="1" applyAlignment="1">
      <alignment horizontal="center" vertical="center"/>
    </xf>
    <xf numFmtId="0" fontId="26" fillId="0" borderId="0" xfId="0" applyFont="1" applyAlignment="1">
      <alignment horizontal="left" vertical="center"/>
    </xf>
    <xf numFmtId="0" fontId="12" fillId="0" borderId="2" xfId="0" applyFont="1" applyBorder="1" applyAlignment="1">
      <alignment horizontal="left" vertical="center" wrapText="1"/>
    </xf>
    <xf numFmtId="0" fontId="16" fillId="3" borderId="12" xfId="0" applyFont="1" applyFill="1" applyBorder="1" applyAlignment="1">
      <alignment horizontal="left" vertical="center"/>
    </xf>
    <xf numFmtId="0" fontId="17" fillId="3" borderId="12" xfId="0" applyFont="1" applyFill="1" applyBorder="1" applyAlignment="1">
      <alignment horizontal="left" vertical="center"/>
    </xf>
    <xf numFmtId="0" fontId="2" fillId="0" borderId="5" xfId="0" applyFont="1" applyBorder="1" applyAlignment="1">
      <alignment horizontal="left"/>
    </xf>
    <xf numFmtId="0" fontId="2" fillId="0" borderId="6" xfId="0" applyFont="1" applyBorder="1" applyAlignment="1">
      <alignment horizontal="left"/>
    </xf>
    <xf numFmtId="0" fontId="21" fillId="0" borderId="4" xfId="0" applyFont="1" applyBorder="1"/>
    <xf numFmtId="0" fontId="21" fillId="0" borderId="5" xfId="0" applyFont="1" applyBorder="1"/>
    <xf numFmtId="0" fontId="21" fillId="0" borderId="6" xfId="0" applyFont="1" applyBorder="1"/>
    <xf numFmtId="0" fontId="23" fillId="0" borderId="13" xfId="0" applyFont="1" applyBorder="1" applyAlignment="1">
      <alignment horizontal="center" vertical="top"/>
    </xf>
    <xf numFmtId="0" fontId="23" fillId="0" borderId="2" xfId="0" applyFont="1" applyBorder="1" applyAlignment="1">
      <alignment horizontal="center" vertical="top"/>
    </xf>
    <xf numFmtId="164"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0" borderId="12" xfId="0" applyFont="1" applyBorder="1" applyAlignment="1">
      <alignment horizontal="left" vertical="center" wrapText="1"/>
    </xf>
    <xf numFmtId="0" fontId="20" fillId="7" borderId="1" xfId="0" applyFont="1" applyFill="1" applyBorder="1" applyAlignment="1">
      <alignment horizontal="left" vertical="center" wrapText="1"/>
    </xf>
    <xf numFmtId="0" fontId="13" fillId="2" borderId="3" xfId="0"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22" fillId="0" borderId="8"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0" xfId="0" applyFont="1" applyAlignment="1">
      <alignment horizontal="center" wrapText="1"/>
    </xf>
    <xf numFmtId="0" fontId="8" fillId="0" borderId="11" xfId="0" applyFont="1" applyBorder="1" applyAlignment="1">
      <alignment horizontal="center"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24" fillId="0" borderId="10" xfId="0" applyFont="1" applyBorder="1" applyAlignment="1">
      <alignment horizontal="left" vertical="top" wrapText="1"/>
    </xf>
    <xf numFmtId="0" fontId="24" fillId="0" borderId="0" xfId="0" applyFont="1" applyAlignment="1">
      <alignment horizontal="left" vertical="top" wrapText="1"/>
    </xf>
    <xf numFmtId="0" fontId="24" fillId="0" borderId="11" xfId="0" applyFont="1" applyBorder="1" applyAlignment="1">
      <alignment horizontal="left" vertical="top" wrapText="1"/>
    </xf>
    <xf numFmtId="0" fontId="24" fillId="0" borderId="4" xfId="0" applyFont="1" applyBorder="1" applyAlignment="1">
      <alignment horizontal="left" vertical="top" wrapText="1"/>
    </xf>
    <xf numFmtId="0" fontId="24" fillId="0" borderId="5" xfId="0" applyFont="1" applyBorder="1" applyAlignment="1">
      <alignment horizontal="left" vertical="top" wrapText="1"/>
    </xf>
    <xf numFmtId="0" fontId="24" fillId="0" borderId="6" xfId="0" applyFont="1" applyBorder="1" applyAlignment="1">
      <alignment horizontal="left" vertical="top" wrapText="1"/>
    </xf>
    <xf numFmtId="0" fontId="18" fillId="4"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27" fillId="0" borderId="5" xfId="0" applyFont="1" applyFill="1" applyBorder="1" applyAlignment="1">
      <alignment horizontal="left"/>
    </xf>
    <xf numFmtId="0" fontId="28" fillId="0" borderId="5" xfId="0" applyFont="1" applyFill="1" applyBorder="1" applyAlignment="1">
      <alignment horizontal="left"/>
    </xf>
    <xf numFmtId="0" fontId="28" fillId="0" borderId="6" xfId="0" applyFont="1" applyFill="1" applyBorder="1" applyAlignment="1">
      <alignment horizontal="left"/>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1583905</xdr:colOff>
      <xdr:row>4</xdr:row>
      <xdr:rowOff>234950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43"/>
  <sheetViews>
    <sheetView tabSelected="1" zoomScale="70" zoomScaleNormal="70" workbookViewId="0">
      <selection activeCell="A11" sqref="A11:F11"/>
    </sheetView>
  </sheetViews>
  <sheetFormatPr defaultColWidth="9.140625" defaultRowHeight="15"/>
  <cols>
    <col min="1" max="1" width="20.42578125" style="1" customWidth="1"/>
    <col min="2" max="2" width="158.42578125" style="1" bestFit="1" customWidth="1"/>
    <col min="3" max="3" width="18.140625" style="1" customWidth="1"/>
    <col min="4" max="4" width="17.85546875" style="1" customWidth="1"/>
    <col min="5" max="5" width="29.140625" style="4" customWidth="1"/>
    <col min="6" max="6" width="26.85546875" style="5" bestFit="1" customWidth="1"/>
    <col min="7" max="7" width="36.140625" customWidth="1"/>
  </cols>
  <sheetData>
    <row r="1" spans="1:6" ht="12.75">
      <c r="A1" s="15"/>
      <c r="B1" s="52" t="s">
        <v>0</v>
      </c>
      <c r="C1" s="53"/>
      <c r="D1" s="53"/>
      <c r="E1" s="53"/>
      <c r="F1" s="54"/>
    </row>
    <row r="2" spans="1:6" ht="12.75">
      <c r="A2" s="16"/>
      <c r="B2" s="55"/>
      <c r="C2" s="55"/>
      <c r="D2" s="55"/>
      <c r="E2" s="55"/>
      <c r="F2" s="56"/>
    </row>
    <row r="3" spans="1:6" s="2" customFormat="1" ht="24.95" customHeight="1">
      <c r="A3" s="16"/>
      <c r="B3" s="55"/>
      <c r="C3" s="55"/>
      <c r="D3" s="55"/>
      <c r="E3" s="55"/>
      <c r="F3" s="56"/>
    </row>
    <row r="4" spans="1:6" ht="12.75">
      <c r="A4" s="16"/>
      <c r="B4" s="55"/>
      <c r="C4" s="55"/>
      <c r="D4" s="55"/>
      <c r="E4" s="55"/>
      <c r="F4" s="56"/>
    </row>
    <row r="5" spans="1:6" ht="20.25">
      <c r="A5" s="16"/>
      <c r="B5" s="9"/>
      <c r="C5" s="9"/>
      <c r="D5" s="9"/>
      <c r="E5" s="10"/>
      <c r="F5" s="32"/>
    </row>
    <row r="6" spans="1:6" ht="12.75">
      <c r="A6" s="16"/>
      <c r="B6"/>
      <c r="C6"/>
      <c r="D6" s="11"/>
      <c r="E6" s="3"/>
      <c r="F6" s="33"/>
    </row>
    <row r="7" spans="1:6" ht="29.25" customHeight="1">
      <c r="A7" s="17" t="s">
        <v>1</v>
      </c>
      <c r="B7" s="38"/>
      <c r="C7" s="38"/>
      <c r="D7" s="38"/>
      <c r="E7" s="38"/>
      <c r="F7" s="39"/>
    </row>
    <row r="8" spans="1:6" ht="12.75">
      <c r="A8" s="16"/>
      <c r="B8"/>
      <c r="C8"/>
      <c r="D8" s="11"/>
      <c r="E8" s="3"/>
      <c r="F8" s="33"/>
    </row>
    <row r="9" spans="1:6" ht="18">
      <c r="A9" s="17" t="s">
        <v>2</v>
      </c>
      <c r="B9" s="68" t="s">
        <v>41</v>
      </c>
      <c r="C9" s="69"/>
      <c r="D9" s="69"/>
      <c r="E9" s="69"/>
      <c r="F9" s="70"/>
    </row>
    <row r="10" spans="1:6" ht="12.75">
      <c r="A10" s="16"/>
      <c r="B10"/>
      <c r="C10"/>
      <c r="D10" s="11"/>
      <c r="E10" s="3"/>
      <c r="F10" s="33"/>
    </row>
    <row r="11" spans="1:6" ht="18" customHeight="1">
      <c r="A11" s="57" t="s">
        <v>3</v>
      </c>
      <c r="B11" s="58"/>
      <c r="C11" s="58"/>
      <c r="D11" s="58"/>
      <c r="E11" s="58"/>
      <c r="F11" s="59"/>
    </row>
    <row r="12" spans="1:6" ht="12.75">
      <c r="A12" s="60" t="s">
        <v>4</v>
      </c>
      <c r="B12" s="61"/>
      <c r="C12" s="61"/>
      <c r="D12" s="61"/>
      <c r="E12" s="61"/>
      <c r="F12" s="62"/>
    </row>
    <row r="13" spans="1:6" ht="12.75">
      <c r="A13" s="60"/>
      <c r="B13" s="61"/>
      <c r="C13" s="61"/>
      <c r="D13" s="61"/>
      <c r="E13" s="61"/>
      <c r="F13" s="62"/>
    </row>
    <row r="14" spans="1:6" ht="12.75">
      <c r="A14" s="60"/>
      <c r="B14" s="61"/>
      <c r="C14" s="61"/>
      <c r="D14" s="61"/>
      <c r="E14" s="61"/>
      <c r="F14" s="62"/>
    </row>
    <row r="15" spans="1:6" ht="184.5" customHeight="1">
      <c r="A15" s="63"/>
      <c r="B15" s="64"/>
      <c r="C15" s="64"/>
      <c r="D15" s="64"/>
      <c r="E15" s="64"/>
      <c r="F15" s="65"/>
    </row>
    <row r="16" spans="1:6" s="14" customFormat="1" ht="32.25" customHeight="1">
      <c r="A16" s="66" t="s">
        <v>5</v>
      </c>
      <c r="B16" s="67"/>
      <c r="C16" s="67"/>
      <c r="D16" s="67"/>
      <c r="E16" s="67"/>
      <c r="F16" s="67"/>
    </row>
    <row r="17" spans="1:126" ht="36.75" customHeight="1">
      <c r="A17" s="36" t="s">
        <v>6</v>
      </c>
      <c r="B17" s="37"/>
      <c r="C17" s="37"/>
      <c r="D17" s="37"/>
      <c r="E17" s="37"/>
      <c r="F17" s="37"/>
    </row>
    <row r="18" spans="1:126" s="13" customFormat="1" ht="42.2" customHeight="1">
      <c r="A18" s="29" t="s">
        <v>7</v>
      </c>
      <c r="B18" s="23" t="s">
        <v>8</v>
      </c>
      <c r="C18" s="25" t="s">
        <v>9</v>
      </c>
      <c r="D18" s="25" t="s">
        <v>10</v>
      </c>
      <c r="E18" s="24" t="s">
        <v>11</v>
      </c>
      <c r="F18" s="30" t="s">
        <v>12</v>
      </c>
    </row>
    <row r="19" spans="1:126" ht="20.100000000000001" customHeight="1">
      <c r="A19" s="6" t="s">
        <v>13</v>
      </c>
      <c r="B19" s="27" t="s">
        <v>14</v>
      </c>
      <c r="C19" s="7" t="s">
        <v>15</v>
      </c>
      <c r="D19" s="12">
        <v>1</v>
      </c>
      <c r="E19" s="8"/>
      <c r="F19" s="8">
        <f>E19*D19</f>
        <v>0</v>
      </c>
    </row>
    <row r="20" spans="1:126" ht="20.100000000000001" customHeight="1">
      <c r="A20" s="6" t="s">
        <v>16</v>
      </c>
      <c r="B20" s="27" t="s">
        <v>17</v>
      </c>
      <c r="C20" s="7" t="s">
        <v>15</v>
      </c>
      <c r="D20" s="12">
        <v>1</v>
      </c>
      <c r="E20" s="8"/>
      <c r="F20" s="8">
        <f t="shared" ref="F20:F27" si="0">E20*D20</f>
        <v>0</v>
      </c>
    </row>
    <row r="21" spans="1:126" ht="20.100000000000001" customHeight="1">
      <c r="A21" s="6" t="s">
        <v>18</v>
      </c>
      <c r="B21" s="28" t="s">
        <v>35</v>
      </c>
      <c r="C21" s="7" t="s">
        <v>19</v>
      </c>
      <c r="D21" s="12">
        <v>2370</v>
      </c>
      <c r="E21" s="8"/>
      <c r="F21" s="8">
        <f t="shared" si="0"/>
        <v>0</v>
      </c>
      <c r="H21" s="34"/>
    </row>
    <row r="22" spans="1:126" ht="20.100000000000001" customHeight="1">
      <c r="A22" s="6" t="s">
        <v>20</v>
      </c>
      <c r="B22" s="28" t="s">
        <v>39</v>
      </c>
      <c r="C22" s="7" t="s">
        <v>15</v>
      </c>
      <c r="D22" s="12">
        <v>1</v>
      </c>
      <c r="E22" s="8"/>
      <c r="F22" s="8">
        <f t="shared" si="0"/>
        <v>0</v>
      </c>
      <c r="H22" s="34"/>
    </row>
    <row r="23" spans="1:126" ht="20.100000000000001" customHeight="1">
      <c r="A23" s="6" t="s">
        <v>21</v>
      </c>
      <c r="B23" s="28" t="s">
        <v>36</v>
      </c>
      <c r="C23" s="7" t="s">
        <v>22</v>
      </c>
      <c r="D23" s="12">
        <v>807.09</v>
      </c>
      <c r="E23" s="8"/>
      <c r="F23" s="8">
        <f t="shared" si="0"/>
        <v>0</v>
      </c>
      <c r="H23" s="34"/>
    </row>
    <row r="24" spans="1:126" ht="36">
      <c r="A24" s="6" t="s">
        <v>23</v>
      </c>
      <c r="B24" s="35" t="s">
        <v>40</v>
      </c>
      <c r="C24" s="7" t="s">
        <v>15</v>
      </c>
      <c r="D24" s="12">
        <v>1</v>
      </c>
      <c r="E24" s="8"/>
      <c r="F24" s="8">
        <f t="shared" si="0"/>
        <v>0</v>
      </c>
      <c r="H24" s="34"/>
    </row>
    <row r="25" spans="1:126" ht="20.100000000000001" customHeight="1">
      <c r="A25" s="6" t="s">
        <v>24</v>
      </c>
      <c r="B25" s="28" t="s">
        <v>37</v>
      </c>
      <c r="C25" s="7" t="s">
        <v>15</v>
      </c>
      <c r="D25" s="12">
        <v>1</v>
      </c>
      <c r="E25" s="8"/>
      <c r="F25" s="8">
        <f t="shared" si="0"/>
        <v>0</v>
      </c>
      <c r="H25" s="34"/>
    </row>
    <row r="26" spans="1:126" ht="20.100000000000001" customHeight="1">
      <c r="A26" s="6" t="s">
        <v>25</v>
      </c>
      <c r="B26" s="28" t="s">
        <v>26</v>
      </c>
      <c r="C26" s="7" t="s">
        <v>15</v>
      </c>
      <c r="D26" s="12">
        <v>1</v>
      </c>
      <c r="E26" s="8"/>
      <c r="F26" s="8">
        <f t="shared" si="0"/>
        <v>0</v>
      </c>
    </row>
    <row r="27" spans="1:126" ht="20.100000000000001" customHeight="1">
      <c r="A27" s="26" t="s">
        <v>27</v>
      </c>
      <c r="B27" s="28" t="s">
        <v>28</v>
      </c>
      <c r="C27" s="7" t="s">
        <v>15</v>
      </c>
      <c r="D27" s="12">
        <v>1</v>
      </c>
      <c r="E27" s="8"/>
      <c r="F27" s="8">
        <f t="shared" si="0"/>
        <v>0</v>
      </c>
    </row>
    <row r="28" spans="1:126" s="21" customFormat="1" ht="12.75">
      <c r="A28" s="19"/>
      <c r="B28" s="18"/>
      <c r="C28" s="19"/>
      <c r="D28" s="19"/>
      <c r="E28" s="20"/>
      <c r="F28" s="20"/>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row>
    <row r="29" spans="1:126" s="21" customFormat="1" ht="36" customHeight="1">
      <c r="A29" s="48" t="s">
        <v>29</v>
      </c>
      <c r="B29" s="48"/>
      <c r="C29" s="48"/>
      <c r="D29" s="48"/>
      <c r="E29" s="48"/>
      <c r="F29" s="48"/>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row>
    <row r="30" spans="1:126" s="21" customFormat="1" ht="42.2" customHeight="1">
      <c r="A30" s="49" t="s">
        <v>30</v>
      </c>
      <c r="B30" s="50"/>
      <c r="C30" s="50"/>
      <c r="D30" s="51"/>
      <c r="E30" s="45">
        <f>SUM(F19:F27)</f>
        <v>0</v>
      </c>
      <c r="F30" s="46"/>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row>
    <row r="31" spans="1:126" s="21" customFormat="1" ht="21.75" customHeight="1">
      <c r="A31" s="47" t="s">
        <v>31</v>
      </c>
      <c r="B31" s="47"/>
      <c r="C31" s="47"/>
      <c r="D31" s="47"/>
      <c r="E31" s="47"/>
      <c r="F31" s="47"/>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row>
    <row r="32" spans="1:126" ht="42.75" customHeight="1">
      <c r="A32" s="40" t="s">
        <v>32</v>
      </c>
      <c r="B32" s="41"/>
      <c r="C32" s="41"/>
      <c r="D32" s="41"/>
      <c r="E32" s="41"/>
      <c r="F32" s="42"/>
    </row>
    <row r="33" spans="1:6" ht="20.100000000000001" customHeight="1">
      <c r="A33" s="22"/>
      <c r="B33" s="43" t="s">
        <v>33</v>
      </c>
      <c r="C33" s="43"/>
      <c r="D33" s="43"/>
      <c r="E33" s="43"/>
      <c r="F33" s="44"/>
    </row>
    <row r="34" spans="1:6" ht="20.100000000000001" customHeight="1"/>
    <row r="35" spans="1:6" ht="20.100000000000001" customHeight="1">
      <c r="A35" s="31" t="s">
        <v>34</v>
      </c>
    </row>
    <row r="36" spans="1:6" ht="20.100000000000001" customHeight="1">
      <c r="A36" s="31" t="s">
        <v>38</v>
      </c>
    </row>
    <row r="37" spans="1:6" ht="20.100000000000001" customHeight="1"/>
    <row r="38" spans="1:6" ht="20.100000000000001" customHeight="1"/>
    <row r="39" spans="1:6" ht="20.100000000000001" customHeight="1"/>
    <row r="40" spans="1:6" ht="20.100000000000001" customHeight="1"/>
    <row r="41" spans="1:6" ht="20.100000000000001" customHeight="1"/>
    <row r="42" spans="1:6" ht="20.100000000000001" customHeight="1"/>
    <row r="43" spans="1:6" ht="20.100000000000001" customHeight="1"/>
  </sheetData>
  <mergeCells count="13">
    <mergeCell ref="B1:F4"/>
    <mergeCell ref="B9:F9"/>
    <mergeCell ref="A11:F11"/>
    <mergeCell ref="A12:F15"/>
    <mergeCell ref="A16:F16"/>
    <mergeCell ref="A17:F17"/>
    <mergeCell ref="B7:F7"/>
    <mergeCell ref="A32:F32"/>
    <mergeCell ref="B33:F33"/>
    <mergeCell ref="E30:F30"/>
    <mergeCell ref="A31:F31"/>
    <mergeCell ref="A29:F29"/>
    <mergeCell ref="A30:D30"/>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2.xml><?xml version="1.0" encoding="utf-8"?>
<ds:datastoreItem xmlns:ds="http://schemas.openxmlformats.org/officeDocument/2006/customXml" ds:itemID="{58A5B670-78D3-4249-AB95-52CAE9CA4ECC}">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f259a52a-e036-4c3e-9c6e-8a836ef8a047"/>
    <ds:schemaRef ds:uri="http://purl.org/dc/dcmitype/"/>
    <ds:schemaRef ds:uri="http://schemas.openxmlformats.org/package/2006/metadata/core-properties"/>
    <ds:schemaRef ds:uri="http://purl.org/dc/elements/1.1/"/>
    <ds:schemaRef ds:uri="23686984-3c3b-445f-8893-8a01dfe10214"/>
    <ds:schemaRef ds:uri="http://www.w3.org/XML/1998/namespace"/>
  </ds:schemaRefs>
</ds:datastoreItem>
</file>

<file path=customXml/itemProps3.xml><?xml version="1.0" encoding="utf-8"?>
<ds:datastoreItem xmlns:ds="http://schemas.openxmlformats.org/officeDocument/2006/customXml" ds:itemID="{E7D1C061-79BD-42C7-A9A1-9A6991CBEB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Manager/>
  <Company>HDR,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Lytle</dc:creator>
  <cp:keywords/>
  <dc:description/>
  <cp:lastModifiedBy>Jones, David</cp:lastModifiedBy>
  <cp:revision/>
  <dcterms:created xsi:type="dcterms:W3CDTF">1998-06-09T19:27:04Z</dcterms:created>
  <dcterms:modified xsi:type="dcterms:W3CDTF">2024-08-20T17:25:51Z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505cedc4-5e0f-456c-8b7a-b3ce1348601a</vt:lpwstr>
  </property>
  <property fmtid="{D5CDD505-2E9C-101B-9397-08002B2CF9AE}" pid="4" name="MediaServiceImageTags">
    <vt:lpwstr/>
  </property>
</Properties>
</file>