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24226"/>
  <mc:AlternateContent xmlns:mc="http://schemas.openxmlformats.org/markup-compatibility/2006">
    <mc:Choice Requires="x15">
      <x15ac:absPath xmlns:x15ac="http://schemas.microsoft.com/office/spreadsheetml/2010/11/ac" url="S:\Procurement Management\WORKAREA\NICK\PA - Projects\ACTIVE\B250086NAT Punta Rassa Boat Ramp Repairs\2 - Draft Solicitation Docs\DEPT DOCS\"/>
    </mc:Choice>
  </mc:AlternateContent>
  <xr:revisionPtr revIDLastSave="0" documentId="13_ncr:1_{62D9A481-9A8E-4CF0-BDB9-53D2EC64D753}" xr6:coauthVersionLast="47" xr6:coauthVersionMax="47" xr10:uidLastSave="{00000000-0000-0000-0000-000000000000}"/>
  <bookViews>
    <workbookView xWindow="28680" yWindow="-120" windowWidth="29040" windowHeight="15990" tabRatio="601" xr2:uid="{00000000-000D-0000-FFFF-FFFF00000000}"/>
  </bookViews>
  <sheets>
    <sheet name="BID-PROPOSAL FORM" sheetId="4" r:id="rId1"/>
  </sheets>
  <definedNames>
    <definedName name="_xlnm.Print_Area" localSheetId="0">'BID-PROPOSAL FORM'!$A$1:$F$76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3" i="4" l="1"/>
  <c r="F44" i="4"/>
  <c r="F45" i="4"/>
  <c r="F46" i="4"/>
  <c r="F47" i="4"/>
  <c r="F48" i="4"/>
  <c r="F49" i="4"/>
  <c r="F50" i="4"/>
  <c r="F51" i="4"/>
  <c r="F69" i="4"/>
  <c r="F70" i="4" s="1"/>
  <c r="F65" i="4"/>
  <c r="F64" i="4"/>
  <c r="F60" i="4"/>
  <c r="F56" i="4"/>
  <c r="F55" i="4"/>
  <c r="F42" i="4"/>
  <c r="F38" i="4"/>
  <c r="F34" i="4"/>
  <c r="F33" i="4"/>
  <c r="F32" i="4"/>
  <c r="F19" i="4"/>
  <c r="F66" i="4" l="1"/>
  <c r="F61" i="4"/>
  <c r="F57" i="4"/>
  <c r="F52" i="4"/>
  <c r="F35" i="4"/>
  <c r="F39" i="4"/>
  <c r="F26" i="4"/>
  <c r="F27" i="4"/>
  <c r="F28" i="4"/>
  <c r="F20" i="4"/>
  <c r="F21" i="4"/>
  <c r="F22" i="4"/>
  <c r="F29" i="4" l="1"/>
  <c r="F23" i="4"/>
  <c r="E73" i="4" s="1"/>
</calcChain>
</file>

<file path=xl/sharedStrings.xml><?xml version="1.0" encoding="utf-8"?>
<sst xmlns="http://schemas.openxmlformats.org/spreadsheetml/2006/main" count="165" uniqueCount="93">
  <si>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</si>
  <si>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</si>
  <si>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</si>
  <si>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</si>
  <si>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</si>
  <si>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</si>
  <si>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</si>
  <si>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</si>
  <si>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</si>
  <si>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</si>
  <si>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</si>
  <si>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</si>
  <si>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r>
      <t xml:space="preserve">PROCUREMENT MANAGEMENT DEPARTMENT
</t>
    </r>
    <r>
      <rPr>
        <b/>
        <u/>
        <sz val="18"/>
        <rFont val="Arial"/>
        <family val="2"/>
      </rPr>
      <t>BID/PROPOSAL FORM</t>
    </r>
  </si>
  <si>
    <t xml:space="preserve">Unit of
Measure </t>
  </si>
  <si>
    <t>Extended
Amount</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</si>
  <si>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LUMP SUM PRICING: The Contractor performing the work agrees to complete the project for a fixed amount – no more or less, as stated on the Bid/Price Proposal Form. The lump sum price shall be inclusive of all labor, equipment, supplies, overhead, profit, materials, and any other incidental costs required to perform and complete all work, as specified within the scope, technical specifications, and construction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**Bidders may not adjust or modify County-authored data as provided within the Bid Schedule.  Bids received with modified data may deem the Bidder as non-responsive and ineligible for award.**</t>
    </r>
    <r>
      <rPr>
        <sz val="11"/>
        <rFont val="Arial"/>
        <family val="2"/>
      </rPr>
      <t xml:space="preserve">
</t>
    </r>
    <r>
      <rPr>
        <b/>
        <sz val="11"/>
        <rFont val="Arial"/>
        <family val="2"/>
      </rPr>
      <t xml:space="preserve">
PLEASE ENSURE you have provided a printed copy of the Bid Schedule with your hard copy submission packages and provided the excel version with your digital submission package.</t>
    </r>
  </si>
  <si>
    <t xml:space="preserve">Punta Rassa Boat Ramp Repairs </t>
  </si>
  <si>
    <t>SITE WORK</t>
  </si>
  <si>
    <t>EROSION CONTROL MEASURES</t>
  </si>
  <si>
    <t>LS</t>
  </si>
  <si>
    <t>CONSTRUCTION SURVEYING SERVICES</t>
  </si>
  <si>
    <t>MISCELLANEOUS TESTING</t>
  </si>
  <si>
    <t>SIGNING &amp; MARKING (FEMA DI# 1291153)</t>
  </si>
  <si>
    <t>SOUTH DOCK REPAIRS (FEMA DI# 1291153)</t>
  </si>
  <si>
    <t>CENTER DOCK REPAIRS (FEMA DI# 1291153)</t>
  </si>
  <si>
    <t>NORTH DOCK REPAIRS (FEMA DI# 1291153)</t>
  </si>
  <si>
    <t>2" POLYTUBINGWATER SERVICE W/ 4" CASING (FEMA DI# 1291153)</t>
  </si>
  <si>
    <t>2" METER/BACKFLOW ASSEMBLY (WATER) (FEMA DI# 1291153)</t>
  </si>
  <si>
    <t>CONNECT TO EXISTING WATER MAIN (FEMA DI# 1291153)</t>
  </si>
  <si>
    <t>EXISTING LIFT STATION REHAB (FEMA DI# 1291153)</t>
  </si>
  <si>
    <t>6" PVC (SDR26) GRAVITY SEWER</t>
  </si>
  <si>
    <t>4" PVC SCH. 80 CONDUIT (ELECTRICAL) (FEMA DI# 1291153)</t>
  </si>
  <si>
    <t>IRRIGATION SYSTEM (FEMA DI# 1291153)</t>
  </si>
  <si>
    <t>WAYFINDING SIGNAGE (FEMA DI# 1291153)</t>
  </si>
  <si>
    <t>I-1</t>
  </si>
  <si>
    <t>I-2</t>
  </si>
  <si>
    <t>I-3</t>
  </si>
  <si>
    <t>I-4</t>
  </si>
  <si>
    <t>II-1</t>
  </si>
  <si>
    <t>II-2</t>
  </si>
  <si>
    <t>II-3</t>
  </si>
  <si>
    <t>III-1</t>
  </si>
  <si>
    <t>III-2</t>
  </si>
  <si>
    <t>III-3</t>
  </si>
  <si>
    <t>IV-1</t>
  </si>
  <si>
    <t>V-1</t>
  </si>
  <si>
    <t>V-2</t>
  </si>
  <si>
    <t>V-3</t>
  </si>
  <si>
    <t>V-4</t>
  </si>
  <si>
    <t>V-5</t>
  </si>
  <si>
    <t>VI-1</t>
  </si>
  <si>
    <t>VI-2</t>
  </si>
  <si>
    <t>VII-1</t>
  </si>
  <si>
    <t>VIII-1</t>
  </si>
  <si>
    <t>VIII-2</t>
  </si>
  <si>
    <t>IX-1</t>
  </si>
  <si>
    <t>BOAT RAMP AND DOCK REPAIRS</t>
  </si>
  <si>
    <t>POTABLE WATER</t>
  </si>
  <si>
    <t>SANITARY SEWER SYSTEM</t>
  </si>
  <si>
    <t>FISH CLEANING STATION</t>
  </si>
  <si>
    <t>DRY UTILITIES</t>
  </si>
  <si>
    <t>ELECTRICAL</t>
  </si>
  <si>
    <t>LANDSCAPING</t>
  </si>
  <si>
    <t>FIXTURES</t>
  </si>
  <si>
    <t>EA</t>
  </si>
  <si>
    <t>LF</t>
  </si>
  <si>
    <t>SUBTOTAL:  Site Work</t>
  </si>
  <si>
    <t xml:space="preserve">SUBTOTAL: Boat Ramp and Dock Repairs  </t>
  </si>
  <si>
    <t xml:space="preserve">SUBTOTAL: Potable Water  </t>
  </si>
  <si>
    <t xml:space="preserve">SUBTOTAL: Sanitary Sewer System </t>
  </si>
  <si>
    <t xml:space="preserve">SUBTOTAL: Dry Utilities  </t>
  </si>
  <si>
    <t xml:space="preserve">SUBTOTAL: Electrical </t>
  </si>
  <si>
    <t xml:space="preserve">SUBTOTAL: Landscaping  </t>
  </si>
  <si>
    <t xml:space="preserve">SUBTOTAL: Fixtures  </t>
  </si>
  <si>
    <t>V-6</t>
  </si>
  <si>
    <t>SHADE STRUCTURE PERIMETER FENCE W/GATES (FEMA DI# 1291153)</t>
  </si>
  <si>
    <t>SHADE STRUCTURE  (FEMA DI# 1291153)</t>
  </si>
  <si>
    <t>FISH CLEANING TABLE (FEMA DI# 1291153)</t>
  </si>
  <si>
    <t>SHADE STRUCTURE SLAB AND FOOTERS (FEMA DI# 1291153)</t>
  </si>
  <si>
    <t>LIFT STATION PERIMETER FENCE (FEMA DI# 1291153)</t>
  </si>
  <si>
    <t>LIFT STATION CONTROL PANEL (FEMA DI# 1291153)</t>
  </si>
  <si>
    <t>LIFT STATION PUMPS &amp; PLUMBING TO 8" DISCHARGE LINE (FEMA DI# 1291153)</t>
  </si>
  <si>
    <t>8" PVC (SDR26) GRAVITY SEWER WITH OLD SEAWALL PENETRATION (FEMA DI# 1291153)</t>
  </si>
  <si>
    <t>8" PVC (SDR26) GRAVITY SEWER WITH NEW SEAWALL PENETRATION AND HDPE SLEEVE</t>
  </si>
  <si>
    <t>V-7</t>
  </si>
  <si>
    <t>V-8</t>
  </si>
  <si>
    <t>V-9</t>
  </si>
  <si>
    <t>V-10</t>
  </si>
  <si>
    <t>B250086NAT, Punta Rassa Boat Ramp Repairs: Hurricane Ian</t>
  </si>
  <si>
    <t>ELECTRICAL (FEMA DI# 1291153)</t>
  </si>
  <si>
    <t xml:space="preserve">SUBTOTAL: Fish Cleaning Station  </t>
  </si>
  <si>
    <t xml:space="preserve">LANDSCAPING  </t>
  </si>
  <si>
    <t xml:space="preserve">4" PVC SCH. 80 CONDUIT (OWNER)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</si>
</sst>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00"/>
    <numFmt numFmtId="166" formatCode="0.00_)"/>
  </numFmts>
  <fonts count="32">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u/>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2"/>
      <color theme="1"/>
      <name val="Times New Roman"/>
      <family val="1"/>
    </font>
    <font>
      <sz val="12"/>
      <name val="Times New Roman"/>
      <family val="1"/>
    </font>
    <font>
      <sz val="12"/>
      <name val="Courier New"/>
      <family val="3"/>
    </font>
  </fonts>
  <fills count="9">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17">
    <xf numFmtId="0" fontId="0" fillId="0" borderId="0"/>
    <xf numFmtId="0" fontId="7" fillId="0" borderId="0"/>
    <xf numFmtId="0" fontId="7" fillId="0" borderId="0"/>
    <xf numFmtId="0" fontId="3" fillId="0" borderId="0"/>
    <xf numFmtId="0" fontId="2" fillId="0" borderId="0"/>
    <xf numFmtId="0" fontId="4" fillId="0" borderId="0"/>
    <xf numFmtId="0" fontId="4" fillId="0" borderId="0"/>
    <xf numFmtId="0" fontId="4" fillId="0" borderId="0"/>
    <xf numFmtId="44" fontId="2" fillId="0" borderId="0" applyFont="0" applyFill="0" applyBorder="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166" fontId="31" fillId="0" borderId="0"/>
    <xf numFmtId="0" fontId="2" fillId="0" borderId="0"/>
    <xf numFmtId="0" fontId="1" fillId="0" borderId="0"/>
    <xf numFmtId="44" fontId="1" fillId="0" borderId="0" applyFont="0" applyFill="0" applyBorder="0" applyAlignment="0" applyProtection="0"/>
    <xf numFmtId="0" fontId="1" fillId="0" borderId="0"/>
  </cellStyleXfs>
  <cellXfs count="78">
    <xf numFmtId="0" fontId="0" fillId="0" borderId="0" xfId="0"/>
    <xf numFmtId="0" fontId="5" fillId="0" borderId="0" xfId="0" applyFont="1"/>
    <xf numFmtId="0" fontId="0" fillId="0" borderId="0" xfId="0" applyAlignment="1">
      <alignment vertical="center"/>
    </xf>
    <xf numFmtId="44" fontId="0" fillId="0" borderId="0" xfId="0" applyNumberFormat="1" applyAlignment="1">
      <alignment horizontal="center" vertical="center"/>
    </xf>
    <xf numFmtId="44" fontId="5" fillId="0" borderId="0" xfId="0" applyNumberFormat="1" applyFont="1"/>
    <xf numFmtId="44" fontId="5" fillId="0" borderId="0" xfId="0" applyNumberFormat="1" applyFont="1" applyAlignment="1">
      <alignment horizontal="left"/>
    </xf>
    <xf numFmtId="0" fontId="14" fillId="0" borderId="1" xfId="0" applyFont="1" applyBorder="1" applyAlignment="1">
      <alignment horizontal="center" vertical="center"/>
    </xf>
    <xf numFmtId="44" fontId="14" fillId="0" borderId="1" xfId="0" applyNumberFormat="1" applyFont="1" applyBorder="1" applyAlignment="1">
      <alignment horizontal="right" vertical="center"/>
    </xf>
    <xf numFmtId="0" fontId="9" fillId="0" borderId="0" xfId="0" applyFont="1" applyAlignment="1">
      <alignment horizontal="center" wrapText="1"/>
    </xf>
    <xf numFmtId="44" fontId="9" fillId="0" borderId="0" xfId="0" applyNumberFormat="1" applyFont="1" applyAlignment="1">
      <alignment horizontal="center" wrapText="1"/>
    </xf>
    <xf numFmtId="0" fontId="0" fillId="0" borderId="0" xfId="0" applyAlignment="1">
      <alignment horizontal="center"/>
    </xf>
    <xf numFmtId="165" fontId="14" fillId="0" borderId="1" xfId="0" applyNumberFormat="1" applyFont="1" applyBorder="1" applyAlignment="1">
      <alignment horizontal="right" vertical="center"/>
    </xf>
    <xf numFmtId="0" fontId="16" fillId="0" borderId="0" xfId="0" applyFont="1"/>
    <xf numFmtId="0" fontId="17" fillId="0" borderId="0" xfId="0" applyFont="1"/>
    <xf numFmtId="0" fontId="0" fillId="0" borderId="7" xfId="0" applyBorder="1"/>
    <xf numFmtId="0" fontId="0" fillId="0" borderId="10" xfId="0" applyBorder="1"/>
    <xf numFmtId="44" fontId="7" fillId="0" borderId="11" xfId="0" applyNumberFormat="1" applyFont="1" applyBorder="1" applyAlignment="1">
      <alignment horizontal="center" wrapText="1"/>
    </xf>
    <xf numFmtId="44" fontId="7" fillId="0" borderId="11" xfId="0" applyNumberFormat="1" applyFont="1" applyBorder="1" applyAlignment="1">
      <alignment horizontal="center" vertical="center"/>
    </xf>
    <xf numFmtId="0" fontId="8" fillId="0" borderId="10" xfId="0" applyFont="1" applyBorder="1"/>
    <xf numFmtId="44" fontId="22" fillId="3" borderId="1" xfId="0" applyNumberFormat="1" applyFont="1" applyFill="1" applyBorder="1" applyAlignment="1">
      <alignment horizontal="right" vertical="center"/>
    </xf>
    <xf numFmtId="0" fontId="4" fillId="7" borderId="1" xfId="0" applyFont="1" applyFill="1" applyBorder="1" applyAlignment="1">
      <alignment vertical="center" wrapText="1"/>
    </xf>
    <xf numFmtId="0" fontId="4" fillId="7" borderId="1" xfId="0" applyFont="1" applyFill="1" applyBorder="1" applyAlignment="1">
      <alignment horizontal="center" vertical="center" wrapText="1"/>
    </xf>
    <xf numFmtId="164" fontId="4" fillId="7" borderId="1" xfId="0" applyNumberFormat="1" applyFont="1" applyFill="1" applyBorder="1" applyAlignment="1">
      <alignment horizontal="center" vertical="center" wrapText="1"/>
    </xf>
    <xf numFmtId="0" fontId="0" fillId="0" borderId="1" xfId="0" applyBorder="1"/>
    <xf numFmtId="0" fontId="0" fillId="0" borderId="3" xfId="0" applyBorder="1"/>
    <xf numFmtId="0" fontId="21" fillId="6" borderId="1" xfId="0" applyFont="1" applyFill="1" applyBorder="1" applyAlignment="1">
      <alignment horizontal="center" vertical="center"/>
    </xf>
    <xf numFmtId="44" fontId="21" fillId="6" borderId="1" xfId="0" applyNumberFormat="1" applyFont="1" applyFill="1" applyBorder="1" applyAlignment="1">
      <alignment horizontal="center" vertical="center"/>
    </xf>
    <xf numFmtId="0" fontId="21" fillId="6" borderId="1" xfId="0" applyFont="1" applyFill="1" applyBorder="1" applyAlignment="1">
      <alignment horizontal="center" vertical="center" wrapText="1"/>
    </xf>
    <xf numFmtId="0" fontId="21" fillId="6" borderId="12" xfId="0" applyFont="1" applyFill="1" applyBorder="1" applyAlignment="1">
      <alignment horizontal="center" vertical="center"/>
    </xf>
    <xf numFmtId="44" fontId="21" fillId="6" borderId="1" xfId="0" applyNumberFormat="1" applyFont="1" applyFill="1" applyBorder="1" applyAlignment="1">
      <alignment horizontal="center" vertical="center" wrapText="1"/>
    </xf>
    <xf numFmtId="0" fontId="30" fillId="0" borderId="1" xfId="13" applyFont="1" applyBorder="1" applyAlignment="1">
      <alignment horizontal="left" vertical="center"/>
    </xf>
    <xf numFmtId="0" fontId="29" fillId="0" borderId="1" xfId="13" applyFont="1" applyBorder="1" applyAlignment="1">
      <alignment horizontal="left"/>
    </xf>
    <xf numFmtId="3" fontId="29" fillId="0" borderId="1" xfId="13" applyNumberFormat="1" applyFont="1" applyBorder="1" applyAlignment="1">
      <alignment horizontal="left" vertical="center" wrapText="1"/>
    </xf>
    <xf numFmtId="3" fontId="29" fillId="0" borderId="1" xfId="13" applyNumberFormat="1" applyFont="1" applyBorder="1" applyAlignment="1">
      <alignment horizontal="left"/>
    </xf>
    <xf numFmtId="0" fontId="29" fillId="0" borderId="1" xfId="13" applyFont="1" applyBorder="1" applyAlignment="1">
      <alignment vertical="center" wrapText="1"/>
    </xf>
    <xf numFmtId="0" fontId="30" fillId="0" borderId="1" xfId="9" applyFont="1" applyBorder="1" applyAlignment="1">
      <alignment horizontal="left"/>
    </xf>
    <xf numFmtId="0" fontId="29" fillId="0" borderId="1" xfId="13" applyFont="1" applyBorder="1" applyAlignment="1">
      <alignment horizontal="left" vertical="center"/>
    </xf>
    <xf numFmtId="0" fontId="29" fillId="0" borderId="1" xfId="14" applyFont="1" applyBorder="1" applyAlignment="1">
      <alignment horizontal="left" vertical="center"/>
    </xf>
    <xf numFmtId="0" fontId="29" fillId="0" borderId="1" xfId="16" applyFont="1" applyBorder="1" applyAlignment="1">
      <alignment horizontal="left" vertical="center"/>
    </xf>
    <xf numFmtId="0" fontId="29" fillId="0" borderId="1" xfId="16" applyFont="1" applyBorder="1" applyAlignment="1">
      <alignment horizontal="left" vertical="center" wrapText="1"/>
    </xf>
    <xf numFmtId="0" fontId="29" fillId="0" borderId="1" xfId="16" applyFont="1" applyBorder="1" applyAlignment="1">
      <alignment horizontal="left" wrapText="1"/>
    </xf>
    <xf numFmtId="3" fontId="14" fillId="0" borderId="1" xfId="2" applyNumberFormat="1" applyFont="1" applyBorder="1" applyAlignment="1">
      <alignment horizontal="center" vertical="center"/>
    </xf>
    <xf numFmtId="0" fontId="25" fillId="0" borderId="8" xfId="0" applyFont="1" applyBorder="1" applyAlignment="1">
      <alignment horizontal="center" wrapText="1"/>
    </xf>
    <xf numFmtId="0" fontId="10" fillId="0" borderId="8" xfId="0" applyFont="1" applyBorder="1" applyAlignment="1">
      <alignment horizontal="center" wrapText="1"/>
    </xf>
    <xf numFmtId="0" fontId="10" fillId="0" borderId="9" xfId="0" applyFont="1" applyBorder="1" applyAlignment="1">
      <alignment horizontal="center" wrapText="1"/>
    </xf>
    <xf numFmtId="0" fontId="10" fillId="0" borderId="0" xfId="0" applyFont="1" applyAlignment="1">
      <alignment horizontal="center" wrapText="1"/>
    </xf>
    <xf numFmtId="0" fontId="10" fillId="0" borderId="11" xfId="0" applyFont="1" applyBorder="1" applyAlignment="1">
      <alignment horizontal="center" wrapText="1"/>
    </xf>
    <xf numFmtId="0" fontId="8" fillId="0" borderId="5" xfId="0" applyFont="1" applyBorder="1" applyAlignment="1">
      <alignment horizontal="left"/>
    </xf>
    <xf numFmtId="0" fontId="8" fillId="0" borderId="6" xfId="0" applyFont="1" applyBorder="1" applyAlignment="1">
      <alignment horizontal="left"/>
    </xf>
    <xf numFmtId="0" fontId="12" fillId="0" borderId="10" xfId="0" applyFont="1" applyBorder="1" applyAlignment="1">
      <alignment horizontal="left" vertical="center" wrapText="1"/>
    </xf>
    <xf numFmtId="0" fontId="12" fillId="0" borderId="0" xfId="0" applyFont="1" applyAlignment="1">
      <alignment horizontal="left" vertical="center" wrapText="1"/>
    </xf>
    <xf numFmtId="0" fontId="12" fillId="0" borderId="11" xfId="0" applyFont="1" applyBorder="1" applyAlignment="1">
      <alignment horizontal="left" vertical="center" wrapText="1"/>
    </xf>
    <xf numFmtId="0" fontId="27" fillId="0" borderId="10" xfId="0" applyFont="1" applyBorder="1" applyAlignment="1">
      <alignment horizontal="left" vertical="top" wrapText="1"/>
    </xf>
    <xf numFmtId="0" fontId="27" fillId="0" borderId="0" xfId="0" applyFont="1" applyAlignment="1">
      <alignment horizontal="left" vertical="top" wrapText="1"/>
    </xf>
    <xf numFmtId="0" fontId="27" fillId="0" borderId="11" xfId="0" applyFont="1" applyBorder="1" applyAlignment="1">
      <alignment horizontal="left" vertical="top" wrapText="1"/>
    </xf>
    <xf numFmtId="0" fontId="27" fillId="0" borderId="4" xfId="0" applyFont="1" applyBorder="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49" fontId="6" fillId="3" borderId="14" xfId="0" applyNumberFormat="1" applyFont="1" applyFill="1" applyBorder="1" applyAlignment="1">
      <alignment horizontal="right" vertical="center"/>
    </xf>
    <xf numFmtId="49" fontId="6" fillId="3" borderId="1" xfId="0" applyNumberFormat="1" applyFont="1" applyFill="1" applyBorder="1" applyAlignment="1">
      <alignment horizontal="right" vertical="center"/>
    </xf>
    <xf numFmtId="0" fontId="20" fillId="5" borderId="1" xfId="0" applyFont="1" applyFill="1" applyBorder="1" applyAlignment="1">
      <alignment horizontal="center" vertical="center" wrapText="1"/>
    </xf>
    <xf numFmtId="0" fontId="20" fillId="5" borderId="1" xfId="0" applyFont="1" applyFill="1" applyBorder="1" applyAlignment="1">
      <alignment horizontal="center" vertical="center"/>
    </xf>
    <xf numFmtId="0" fontId="18" fillId="4" borderId="12" xfId="0" applyFont="1" applyFill="1" applyBorder="1" applyAlignment="1">
      <alignment horizontal="left" vertical="center"/>
    </xf>
    <xf numFmtId="0" fontId="19" fillId="4" borderId="12" xfId="0" applyFont="1" applyFill="1" applyBorder="1" applyAlignment="1">
      <alignment horizontal="left" vertical="center"/>
    </xf>
    <xf numFmtId="0" fontId="7" fillId="0" borderId="5" xfId="0" applyFont="1" applyBorder="1" applyAlignment="1">
      <alignment horizontal="left"/>
    </xf>
    <xf numFmtId="0" fontId="7" fillId="0" borderId="6" xfId="0" applyFont="1" applyBorder="1" applyAlignment="1">
      <alignment horizontal="left"/>
    </xf>
    <xf numFmtId="0" fontId="24" fillId="0" borderId="4" xfId="0" applyFont="1" applyBorder="1"/>
    <xf numFmtId="0" fontId="24" fillId="0" borderId="5" xfId="0" applyFont="1" applyBorder="1"/>
    <xf numFmtId="0" fontId="24" fillId="0" borderId="6" xfId="0" applyFont="1" applyBorder="1"/>
    <xf numFmtId="0" fontId="26" fillId="0" borderId="13" xfId="0" applyFont="1" applyBorder="1" applyAlignment="1">
      <alignment horizontal="center" vertical="top"/>
    </xf>
    <xf numFmtId="0" fontId="26" fillId="0" borderId="2" xfId="0" applyFont="1" applyBorder="1" applyAlignment="1">
      <alignment horizontal="center" vertical="top"/>
    </xf>
    <xf numFmtId="16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0" borderId="12" xfId="0" applyFont="1" applyBorder="1" applyAlignment="1">
      <alignment horizontal="left" vertical="center" wrapText="1"/>
    </xf>
    <xf numFmtId="0" fontId="23" fillId="8" borderId="1" xfId="0" applyFont="1" applyFill="1" applyBorder="1" applyAlignment="1">
      <alignment horizontal="left" vertical="center" wrapText="1"/>
    </xf>
    <xf numFmtId="0" fontId="15" fillId="2" borderId="3" xfId="0" applyFont="1" applyFill="1" applyBorder="1" applyAlignment="1">
      <alignment horizontal="right" vertical="center" wrapText="1"/>
    </xf>
    <xf numFmtId="0" fontId="15" fillId="2" borderId="13" xfId="0" applyFont="1" applyFill="1" applyBorder="1" applyAlignment="1">
      <alignment horizontal="right" vertical="center" wrapText="1"/>
    </xf>
    <xf numFmtId="0" fontId="15" fillId="2" borderId="2" xfId="0" applyFont="1" applyFill="1" applyBorder="1" applyAlignment="1">
      <alignment horizontal="right" vertical="center" wrapText="1"/>
    </xf>
  </cellXfs>
  <cellStyles count="17">
    <cellStyle name="Currency 2" xfId="10" xr:uid="{59B538C5-A18F-4B94-ABBA-587FE1CB1869}"/>
    <cellStyle name="Currency 3" xfId="11" xr:uid="{214FF260-51A0-4881-B72C-0EF57AA19C14}"/>
    <cellStyle name="Currency 4" xfId="8" xr:uid="{F5889EAB-D895-45CF-B9E9-BD60A7A2D7F6}"/>
    <cellStyle name="Currency 5" xfId="15" xr:uid="{EA844BCA-B503-4341-9FD2-4CB07A2FD247}"/>
    <cellStyle name="Normal" xfId="0" builtinId="0"/>
    <cellStyle name="Normal 2" xfId="1" xr:uid="{00000000-0005-0000-0000-000001000000}"/>
    <cellStyle name="Normal 2 2" xfId="7" xr:uid="{CC8ABF37-EBAE-4A46-972B-6843CB6C022E}"/>
    <cellStyle name="Normal 2 2 2" xfId="12" xr:uid="{BA59F6D7-2FF9-4C5F-84F2-5342987CE06A}"/>
    <cellStyle name="Normal 2 3" xfId="2" xr:uid="{00000000-0005-0000-0000-000002000000}"/>
    <cellStyle name="Normal 2 4" xfId="3" xr:uid="{00000000-0005-0000-0000-000003000000}"/>
    <cellStyle name="Normal 2 5" xfId="5" xr:uid="{4CBE667C-26D2-40AC-90C5-DF823BBF9270}"/>
    <cellStyle name="Normal 3" xfId="6" xr:uid="{9C570D72-6E5E-4152-AAC8-F7F5F8D25C92}"/>
    <cellStyle name="Normal 3 2" xfId="9" xr:uid="{DC02F868-B7AA-43B4-BF35-9412D06557BA}"/>
    <cellStyle name="Normal 3 3" xfId="13" xr:uid="{86BE3C50-F7D9-4F2B-859A-80BB41F41F21}"/>
    <cellStyle name="Normal 3 3 2" xfId="16" xr:uid="{5A75EAD1-CA14-465F-9DC1-92D5A043EF86}"/>
    <cellStyle name="Normal 4" xfId="4" xr:uid="{CC277BFF-3539-4A53-9C79-72806B8B8296}"/>
    <cellStyle name="Normal 5" xfId="14" xr:uid="{BD179645-9157-4DF3-8CEE-BF655E254A36}"/>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313685</xdr:colOff>
      <xdr:row>0</xdr:row>
      <xdr:rowOff>31749</xdr:rowOff>
    </xdr:from>
    <xdr:to>
      <xdr:col>1</xdr:col>
      <xdr:colOff>1580095</xdr:colOff>
      <xdr:row>4</xdr:row>
      <xdr:rowOff>247650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13685" y="31749"/>
          <a:ext cx="2698970" cy="10001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V84"/>
  <sheetViews>
    <sheetView tabSelected="1" zoomScaleNormal="100" workbookViewId="0">
      <selection activeCell="B49" sqref="B49"/>
    </sheetView>
  </sheetViews>
  <sheetFormatPr defaultColWidth="9.109375" defaultRowHeight="15"/>
  <cols>
    <col min="1" max="1" width="20.44140625" style="1" customWidth="1"/>
    <col min="2" max="2" width="88" style="1" customWidth="1"/>
    <col min="3" max="3" width="18.109375" style="1" customWidth="1"/>
    <col min="4" max="4" width="17.88671875" style="1" customWidth="1"/>
    <col min="5" max="5" width="29.109375" style="4" customWidth="1"/>
    <col min="6" max="6" width="26.88671875" style="5" bestFit="1" customWidth="1"/>
  </cols>
  <sheetData>
    <row r="1" spans="1:6" ht="13.2">
      <c r="A1" s="14"/>
      <c r="B1" s="42" t="s">
        <v>12</v>
      </c>
      <c r="C1" s="43"/>
      <c r="D1" s="43"/>
      <c r="E1" s="43"/>
      <c r="F1" s="44"/>
    </row>
    <row r="2" spans="1:6" ht="13.2">
      <c r="A2" s="15"/>
      <c r="B2" s="45"/>
      <c r="C2" s="45"/>
      <c r="D2" s="45"/>
      <c r="E2" s="45"/>
      <c r="F2" s="46"/>
    </row>
    <row r="3" spans="1:6" s="2" customFormat="1" ht="24.9" customHeight="1">
      <c r="A3" s="15"/>
      <c r="B3" s="45"/>
      <c r="C3" s="45"/>
      <c r="D3" s="45"/>
      <c r="E3" s="45"/>
      <c r="F3" s="46"/>
    </row>
    <row r="4" spans="1:6" ht="13.2">
      <c r="A4" s="15"/>
      <c r="B4" s="45"/>
      <c r="C4" s="45"/>
      <c r="D4" s="45"/>
      <c r="E4" s="45"/>
      <c r="F4" s="46"/>
    </row>
    <row r="5" spans="1:6" ht="20.399999999999999">
      <c r="A5" s="15"/>
      <c r="B5" s="8"/>
      <c r="C5" s="8"/>
      <c r="D5" s="8"/>
      <c r="E5" s="9"/>
      <c r="F5" s="16"/>
    </row>
    <row r="6" spans="1:6" ht="13.2">
      <c r="A6" s="15"/>
      <c r="B6"/>
      <c r="C6"/>
      <c r="D6" s="10"/>
      <c r="E6" s="3"/>
      <c r="F6" s="17"/>
    </row>
    <row r="7" spans="1:6" ht="29.25" customHeight="1">
      <c r="A7" s="18" t="s">
        <v>0</v>
      </c>
      <c r="B7" s="64"/>
      <c r="C7" s="64"/>
      <c r="D7" s="64"/>
      <c r="E7" s="64"/>
      <c r="F7" s="65"/>
    </row>
    <row r="8" spans="1:6" ht="13.2">
      <c r="A8" s="15"/>
      <c r="B8"/>
      <c r="C8"/>
      <c r="D8" s="10"/>
      <c r="E8" s="3"/>
      <c r="F8" s="17"/>
    </row>
    <row r="9" spans="1:6" ht="13.2">
      <c r="A9" s="18" t="s">
        <v>1</v>
      </c>
      <c r="B9" s="47" t="s">
        <v>88</v>
      </c>
      <c r="C9" s="47"/>
      <c r="D9" s="47"/>
      <c r="E9" s="47"/>
      <c r="F9" s="48"/>
    </row>
    <row r="10" spans="1:6" ht="13.2">
      <c r="A10" s="15"/>
      <c r="B10"/>
      <c r="C10"/>
      <c r="D10" s="10"/>
      <c r="E10" s="3"/>
      <c r="F10" s="17"/>
    </row>
    <row r="11" spans="1:6" ht="24" customHeight="1">
      <c r="A11" s="49" t="s">
        <v>11</v>
      </c>
      <c r="B11" s="50"/>
      <c r="C11" s="50"/>
      <c r="D11" s="50"/>
      <c r="E11" s="50"/>
      <c r="F11" s="51"/>
    </row>
    <row r="12" spans="1:6" ht="13.2">
      <c r="A12" s="52" t="s">
        <v>15</v>
      </c>
      <c r="B12" s="53"/>
      <c r="C12" s="53"/>
      <c r="D12" s="53"/>
      <c r="E12" s="53"/>
      <c r="F12" s="54"/>
    </row>
    <row r="13" spans="1:6" ht="13.2">
      <c r="A13" s="52"/>
      <c r="B13" s="53"/>
      <c r="C13" s="53"/>
      <c r="D13" s="53"/>
      <c r="E13" s="53"/>
      <c r="F13" s="54"/>
    </row>
    <row r="14" spans="1:6" ht="13.2">
      <c r="A14" s="52"/>
      <c r="B14" s="53"/>
      <c r="C14" s="53"/>
      <c r="D14" s="53"/>
      <c r="E14" s="53"/>
      <c r="F14" s="54"/>
    </row>
    <row r="15" spans="1:6" ht="165.75" customHeight="1">
      <c r="A15" s="55"/>
      <c r="B15" s="56"/>
      <c r="C15" s="56"/>
      <c r="D15" s="56"/>
      <c r="E15" s="56"/>
      <c r="F15" s="57"/>
    </row>
    <row r="16" spans="1:6" s="13" customFormat="1" ht="32.25" customHeight="1">
      <c r="A16" s="60" t="s">
        <v>16</v>
      </c>
      <c r="B16" s="61"/>
      <c r="C16" s="61"/>
      <c r="D16" s="61"/>
      <c r="E16" s="61"/>
      <c r="F16" s="61"/>
    </row>
    <row r="17" spans="1:6" ht="36.75" customHeight="1">
      <c r="A17" s="62" t="s">
        <v>17</v>
      </c>
      <c r="B17" s="63"/>
      <c r="C17" s="63"/>
      <c r="D17" s="63"/>
      <c r="E17" s="63"/>
      <c r="F17" s="63"/>
    </row>
    <row r="18" spans="1:6" s="12" customFormat="1" ht="42.15" customHeight="1">
      <c r="A18" s="28" t="s">
        <v>2</v>
      </c>
      <c r="B18" s="25" t="s">
        <v>3</v>
      </c>
      <c r="C18" s="27" t="s">
        <v>13</v>
      </c>
      <c r="D18" s="27" t="s">
        <v>9</v>
      </c>
      <c r="E18" s="26" t="s">
        <v>4</v>
      </c>
      <c r="F18" s="29" t="s">
        <v>14</v>
      </c>
    </row>
    <row r="19" spans="1:6" ht="20.100000000000001" customHeight="1">
      <c r="A19" s="6" t="s">
        <v>34</v>
      </c>
      <c r="B19" s="30" t="s">
        <v>18</v>
      </c>
      <c r="C19" s="6" t="s">
        <v>19</v>
      </c>
      <c r="D19" s="11">
        <v>1</v>
      </c>
      <c r="E19" s="7"/>
      <c r="F19" s="7">
        <f>E19*D19</f>
        <v>0</v>
      </c>
    </row>
    <row r="20" spans="1:6" ht="20.100000000000001" customHeight="1">
      <c r="A20" s="6" t="s">
        <v>35</v>
      </c>
      <c r="B20" s="30" t="s">
        <v>20</v>
      </c>
      <c r="C20" s="6" t="s">
        <v>19</v>
      </c>
      <c r="D20" s="11">
        <v>1</v>
      </c>
      <c r="E20" s="7"/>
      <c r="F20" s="7">
        <f t="shared" ref="F20:F22" si="0">E20*D20</f>
        <v>0</v>
      </c>
    </row>
    <row r="21" spans="1:6" ht="20.100000000000001" customHeight="1">
      <c r="A21" s="6" t="s">
        <v>36</v>
      </c>
      <c r="B21" s="31" t="s">
        <v>21</v>
      </c>
      <c r="C21" s="6" t="s">
        <v>19</v>
      </c>
      <c r="D21" s="11">
        <v>1</v>
      </c>
      <c r="E21" s="7"/>
      <c r="F21" s="7">
        <f t="shared" si="0"/>
        <v>0</v>
      </c>
    </row>
    <row r="22" spans="1:6" ht="20.100000000000001" customHeight="1">
      <c r="A22" s="6" t="s">
        <v>37</v>
      </c>
      <c r="B22" s="31" t="s">
        <v>22</v>
      </c>
      <c r="C22" s="6" t="s">
        <v>19</v>
      </c>
      <c r="D22" s="11">
        <v>1</v>
      </c>
      <c r="E22" s="7"/>
      <c r="F22" s="7">
        <f t="shared" si="0"/>
        <v>0</v>
      </c>
    </row>
    <row r="23" spans="1:6" ht="42.15" customHeight="1">
      <c r="A23" s="58" t="s">
        <v>66</v>
      </c>
      <c r="B23" s="59"/>
      <c r="C23" s="59"/>
      <c r="D23" s="59"/>
      <c r="E23" s="59"/>
      <c r="F23" s="19">
        <f>SUM(F19:F22)</f>
        <v>0</v>
      </c>
    </row>
    <row r="24" spans="1:6" ht="37.5" customHeight="1">
      <c r="A24" s="62" t="s">
        <v>56</v>
      </c>
      <c r="B24" s="63"/>
      <c r="C24" s="63"/>
      <c r="D24" s="63"/>
      <c r="E24" s="63"/>
      <c r="F24" s="63"/>
    </row>
    <row r="25" spans="1:6" ht="39" customHeight="1">
      <c r="A25" s="28" t="s">
        <v>2</v>
      </c>
      <c r="B25" s="25" t="s">
        <v>3</v>
      </c>
      <c r="C25" s="27" t="s">
        <v>13</v>
      </c>
      <c r="D25" s="27" t="s">
        <v>9</v>
      </c>
      <c r="E25" s="26" t="s">
        <v>4</v>
      </c>
      <c r="F25" s="29" t="s">
        <v>14</v>
      </c>
    </row>
    <row r="26" spans="1:6" ht="20.100000000000001" customHeight="1">
      <c r="A26" s="6" t="s">
        <v>38</v>
      </c>
      <c r="B26" s="32" t="s">
        <v>23</v>
      </c>
      <c r="C26" s="6" t="s">
        <v>19</v>
      </c>
      <c r="D26" s="41">
        <v>1</v>
      </c>
      <c r="E26" s="7"/>
      <c r="F26" s="7">
        <f t="shared" ref="F26:F28" si="1">E26*D26</f>
        <v>0</v>
      </c>
    </row>
    <row r="27" spans="1:6" ht="20.100000000000001" customHeight="1">
      <c r="A27" s="6" t="s">
        <v>39</v>
      </c>
      <c r="B27" s="33" t="s">
        <v>24</v>
      </c>
      <c r="C27" s="6" t="s">
        <v>19</v>
      </c>
      <c r="D27" s="41">
        <v>1</v>
      </c>
      <c r="E27" s="7"/>
      <c r="F27" s="7">
        <f t="shared" si="1"/>
        <v>0</v>
      </c>
    </row>
    <row r="28" spans="1:6" ht="20.100000000000001" customHeight="1">
      <c r="A28" s="6" t="s">
        <v>40</v>
      </c>
      <c r="B28" s="31" t="s">
        <v>25</v>
      </c>
      <c r="C28" s="6" t="s">
        <v>19</v>
      </c>
      <c r="D28" s="41">
        <v>1</v>
      </c>
      <c r="E28" s="7"/>
      <c r="F28" s="7">
        <f t="shared" si="1"/>
        <v>0</v>
      </c>
    </row>
    <row r="29" spans="1:6" ht="47.25" customHeight="1">
      <c r="A29" s="58" t="s">
        <v>67</v>
      </c>
      <c r="B29" s="59"/>
      <c r="C29" s="59"/>
      <c r="D29" s="59"/>
      <c r="E29" s="59"/>
      <c r="F29" s="19">
        <f>SUM(F26:F28)</f>
        <v>0</v>
      </c>
    </row>
    <row r="30" spans="1:6" ht="37.5" customHeight="1">
      <c r="A30" s="62" t="s">
        <v>57</v>
      </c>
      <c r="B30" s="63"/>
      <c r="C30" s="63"/>
      <c r="D30" s="63"/>
      <c r="E30" s="63"/>
      <c r="F30" s="63"/>
    </row>
    <row r="31" spans="1:6" ht="39" customHeight="1">
      <c r="A31" s="28" t="s">
        <v>2</v>
      </c>
      <c r="B31" s="25" t="s">
        <v>3</v>
      </c>
      <c r="C31" s="27" t="s">
        <v>13</v>
      </c>
      <c r="D31" s="27" t="s">
        <v>9</v>
      </c>
      <c r="E31" s="26" t="s">
        <v>4</v>
      </c>
      <c r="F31" s="29" t="s">
        <v>14</v>
      </c>
    </row>
    <row r="32" spans="1:6" ht="20.100000000000001" customHeight="1">
      <c r="A32" s="6" t="s">
        <v>41</v>
      </c>
      <c r="B32" s="31" t="s">
        <v>26</v>
      </c>
      <c r="C32" s="6" t="s">
        <v>19</v>
      </c>
      <c r="D32" s="41">
        <v>1</v>
      </c>
      <c r="E32" s="7"/>
      <c r="F32" s="7">
        <f>E32*D32</f>
        <v>0</v>
      </c>
    </row>
    <row r="33" spans="1:6" ht="20.100000000000001" customHeight="1">
      <c r="A33" s="6" t="s">
        <v>42</v>
      </c>
      <c r="B33" s="31" t="s">
        <v>27</v>
      </c>
      <c r="C33" s="6" t="s">
        <v>64</v>
      </c>
      <c r="D33" s="41">
        <v>1</v>
      </c>
      <c r="E33" s="7"/>
      <c r="F33" s="7">
        <f t="shared" ref="F33:F34" si="2">E33*D33</f>
        <v>0</v>
      </c>
    </row>
    <row r="34" spans="1:6" ht="20.100000000000001" customHeight="1">
      <c r="A34" s="6" t="s">
        <v>43</v>
      </c>
      <c r="B34" s="34" t="s">
        <v>28</v>
      </c>
      <c r="C34" s="6" t="s">
        <v>64</v>
      </c>
      <c r="D34" s="41">
        <v>1</v>
      </c>
      <c r="E34" s="7"/>
      <c r="F34" s="7">
        <f t="shared" si="2"/>
        <v>0</v>
      </c>
    </row>
    <row r="35" spans="1:6" ht="47.25" customHeight="1">
      <c r="A35" s="58" t="s">
        <v>68</v>
      </c>
      <c r="B35" s="59"/>
      <c r="C35" s="59"/>
      <c r="D35" s="59"/>
      <c r="E35" s="59"/>
      <c r="F35" s="19">
        <f>SUM(F32:F34)</f>
        <v>0</v>
      </c>
    </row>
    <row r="36" spans="1:6" ht="37.5" customHeight="1">
      <c r="A36" s="62" t="s">
        <v>58</v>
      </c>
      <c r="B36" s="63"/>
      <c r="C36" s="63"/>
      <c r="D36" s="63"/>
      <c r="E36" s="63"/>
      <c r="F36" s="63"/>
    </row>
    <row r="37" spans="1:6" ht="39" customHeight="1">
      <c r="A37" s="28" t="s">
        <v>2</v>
      </c>
      <c r="B37" s="25" t="s">
        <v>3</v>
      </c>
      <c r="C37" s="27" t="s">
        <v>13</v>
      </c>
      <c r="D37" s="27" t="s">
        <v>9</v>
      </c>
      <c r="E37" s="26" t="s">
        <v>4</v>
      </c>
      <c r="F37" s="29" t="s">
        <v>14</v>
      </c>
    </row>
    <row r="38" spans="1:6" ht="20.100000000000001" customHeight="1">
      <c r="A38" s="6" t="s">
        <v>44</v>
      </c>
      <c r="B38" s="35" t="s">
        <v>29</v>
      </c>
      <c r="C38" s="6" t="s">
        <v>19</v>
      </c>
      <c r="D38" s="41">
        <v>1</v>
      </c>
      <c r="E38" s="7"/>
      <c r="F38" s="7">
        <f>E38*D38</f>
        <v>0</v>
      </c>
    </row>
    <row r="39" spans="1:6" ht="47.25" customHeight="1">
      <c r="A39" s="58" t="s">
        <v>69</v>
      </c>
      <c r="B39" s="59"/>
      <c r="C39" s="59"/>
      <c r="D39" s="59"/>
      <c r="E39" s="59"/>
      <c r="F39" s="19">
        <f>SUM(F38:F38)</f>
        <v>0</v>
      </c>
    </row>
    <row r="40" spans="1:6" ht="37.5" customHeight="1">
      <c r="A40" s="62" t="s">
        <v>59</v>
      </c>
      <c r="B40" s="63"/>
      <c r="C40" s="63"/>
      <c r="D40" s="63"/>
      <c r="E40" s="63"/>
      <c r="F40" s="63"/>
    </row>
    <row r="41" spans="1:6" ht="39" customHeight="1">
      <c r="A41" s="28" t="s">
        <v>2</v>
      </c>
      <c r="B41" s="25" t="s">
        <v>3</v>
      </c>
      <c r="C41" s="27" t="s">
        <v>13</v>
      </c>
      <c r="D41" s="27" t="s">
        <v>9</v>
      </c>
      <c r="E41" s="26" t="s">
        <v>4</v>
      </c>
      <c r="F41" s="29" t="s">
        <v>14</v>
      </c>
    </row>
    <row r="42" spans="1:6" ht="20.100000000000001" customHeight="1">
      <c r="A42" s="6" t="s">
        <v>45</v>
      </c>
      <c r="B42" s="36" t="s">
        <v>76</v>
      </c>
      <c r="C42" s="6" t="s">
        <v>64</v>
      </c>
      <c r="D42" s="41">
        <v>1</v>
      </c>
      <c r="E42" s="7"/>
      <c r="F42" s="7">
        <f>E42*D42</f>
        <v>0</v>
      </c>
    </row>
    <row r="43" spans="1:6" ht="20.100000000000001" customHeight="1">
      <c r="A43" s="6" t="s">
        <v>46</v>
      </c>
      <c r="B43" s="37" t="s">
        <v>75</v>
      </c>
      <c r="C43" s="6" t="s">
        <v>19</v>
      </c>
      <c r="D43" s="41">
        <v>1</v>
      </c>
      <c r="E43" s="7"/>
      <c r="F43" s="7">
        <f t="shared" ref="F43:F51" si="3">E43*D43</f>
        <v>0</v>
      </c>
    </row>
    <row r="44" spans="1:6" ht="20.100000000000001" customHeight="1">
      <c r="A44" s="6" t="s">
        <v>47</v>
      </c>
      <c r="B44" s="37" t="s">
        <v>77</v>
      </c>
      <c r="C44" s="6" t="s">
        <v>19</v>
      </c>
      <c r="D44" s="41">
        <v>1</v>
      </c>
      <c r="E44" s="7"/>
      <c r="F44" s="7">
        <f t="shared" si="3"/>
        <v>0</v>
      </c>
    </row>
    <row r="45" spans="1:6" ht="20.100000000000001" customHeight="1">
      <c r="A45" s="6" t="s">
        <v>48</v>
      </c>
      <c r="B45" s="37" t="s">
        <v>78</v>
      </c>
      <c r="C45" s="6" t="s">
        <v>19</v>
      </c>
      <c r="D45" s="41">
        <v>1</v>
      </c>
      <c r="E45" s="7"/>
      <c r="F45" s="7">
        <f t="shared" si="3"/>
        <v>0</v>
      </c>
    </row>
    <row r="46" spans="1:6" ht="19.5" customHeight="1">
      <c r="A46" s="6" t="s">
        <v>49</v>
      </c>
      <c r="B46" s="30" t="s">
        <v>79</v>
      </c>
      <c r="C46" s="6" t="s">
        <v>19</v>
      </c>
      <c r="D46" s="41">
        <v>1</v>
      </c>
      <c r="E46" s="7"/>
      <c r="F46" s="7">
        <f t="shared" si="3"/>
        <v>0</v>
      </c>
    </row>
    <row r="47" spans="1:6" ht="19.5" customHeight="1">
      <c r="A47" s="6" t="s">
        <v>74</v>
      </c>
      <c r="B47" s="38" t="s">
        <v>80</v>
      </c>
      <c r="C47" s="6" t="s">
        <v>19</v>
      </c>
      <c r="D47" s="41">
        <v>1</v>
      </c>
      <c r="E47" s="7"/>
      <c r="F47" s="7">
        <f t="shared" si="3"/>
        <v>0</v>
      </c>
    </row>
    <row r="48" spans="1:6" ht="34.5" customHeight="1">
      <c r="A48" s="6" t="s">
        <v>84</v>
      </c>
      <c r="B48" s="39" t="s">
        <v>81</v>
      </c>
      <c r="C48" s="6" t="s">
        <v>19</v>
      </c>
      <c r="D48" s="41">
        <v>1</v>
      </c>
      <c r="E48" s="7"/>
      <c r="F48" s="7">
        <f t="shared" si="3"/>
        <v>0</v>
      </c>
    </row>
    <row r="49" spans="1:6" ht="17.399999999999999">
      <c r="A49" s="6" t="s">
        <v>85</v>
      </c>
      <c r="B49" s="31" t="s">
        <v>30</v>
      </c>
      <c r="C49" s="6" t="s">
        <v>65</v>
      </c>
      <c r="D49" s="41">
        <v>20</v>
      </c>
      <c r="E49" s="7"/>
      <c r="F49" s="7">
        <f t="shared" si="3"/>
        <v>0</v>
      </c>
    </row>
    <row r="50" spans="1:6" ht="38.25" customHeight="1">
      <c r="A50" s="6" t="s">
        <v>86</v>
      </c>
      <c r="B50" s="40" t="s">
        <v>82</v>
      </c>
      <c r="C50" s="6" t="s">
        <v>65</v>
      </c>
      <c r="D50" s="41">
        <v>300</v>
      </c>
      <c r="E50" s="7"/>
      <c r="F50" s="7">
        <f t="shared" si="3"/>
        <v>0</v>
      </c>
    </row>
    <row r="51" spans="1:6" ht="40.5" customHeight="1">
      <c r="A51" s="6" t="s">
        <v>87</v>
      </c>
      <c r="B51" s="40" t="s">
        <v>83</v>
      </c>
      <c r="C51" s="6" t="s">
        <v>65</v>
      </c>
      <c r="D51" s="41">
        <v>60</v>
      </c>
      <c r="E51" s="7"/>
      <c r="F51" s="7">
        <f t="shared" si="3"/>
        <v>0</v>
      </c>
    </row>
    <row r="52" spans="1:6" ht="47.25" customHeight="1">
      <c r="A52" s="58" t="s">
        <v>90</v>
      </c>
      <c r="B52" s="59"/>
      <c r="C52" s="59"/>
      <c r="D52" s="59"/>
      <c r="E52" s="59"/>
      <c r="F52" s="19">
        <f>SUM(F42:F51)</f>
        <v>0</v>
      </c>
    </row>
    <row r="53" spans="1:6" ht="37.5" customHeight="1">
      <c r="A53" s="62" t="s">
        <v>60</v>
      </c>
      <c r="B53" s="63"/>
      <c r="C53" s="63"/>
      <c r="D53" s="63"/>
      <c r="E53" s="63"/>
      <c r="F53" s="63"/>
    </row>
    <row r="54" spans="1:6" ht="39" customHeight="1">
      <c r="A54" s="28" t="s">
        <v>2</v>
      </c>
      <c r="B54" s="25" t="s">
        <v>3</v>
      </c>
      <c r="C54" s="27" t="s">
        <v>13</v>
      </c>
      <c r="D54" s="27" t="s">
        <v>9</v>
      </c>
      <c r="E54" s="26" t="s">
        <v>4</v>
      </c>
      <c r="F54" s="29" t="s">
        <v>14</v>
      </c>
    </row>
    <row r="55" spans="1:6" ht="20.100000000000001" customHeight="1">
      <c r="A55" s="6" t="s">
        <v>50</v>
      </c>
      <c r="B55" s="31" t="s">
        <v>31</v>
      </c>
      <c r="C55" s="6" t="s">
        <v>19</v>
      </c>
      <c r="D55" s="41">
        <v>1</v>
      </c>
      <c r="E55" s="7"/>
      <c r="F55" s="7">
        <f>E55*D55</f>
        <v>0</v>
      </c>
    </row>
    <row r="56" spans="1:6" ht="20.100000000000001" customHeight="1">
      <c r="A56" s="6" t="s">
        <v>51</v>
      </c>
      <c r="B56" s="31" t="s">
        <v>92</v>
      </c>
      <c r="C56" s="6" t="s">
        <v>19</v>
      </c>
      <c r="D56" s="41">
        <v>1</v>
      </c>
      <c r="E56" s="7"/>
      <c r="F56" s="7">
        <f t="shared" ref="F56" si="4">E56*D56</f>
        <v>0</v>
      </c>
    </row>
    <row r="57" spans="1:6" ht="47.25" customHeight="1">
      <c r="A57" s="58" t="s">
        <v>70</v>
      </c>
      <c r="B57" s="59"/>
      <c r="C57" s="59"/>
      <c r="D57" s="59"/>
      <c r="E57" s="59"/>
      <c r="F57" s="19">
        <f>SUM(F55:F56)</f>
        <v>0</v>
      </c>
    </row>
    <row r="58" spans="1:6" ht="37.5" customHeight="1">
      <c r="A58" s="62" t="s">
        <v>61</v>
      </c>
      <c r="B58" s="63"/>
      <c r="C58" s="63"/>
      <c r="D58" s="63"/>
      <c r="E58" s="63"/>
      <c r="F58" s="63"/>
    </row>
    <row r="59" spans="1:6" ht="39" customHeight="1">
      <c r="A59" s="28" t="s">
        <v>2</v>
      </c>
      <c r="B59" s="25" t="s">
        <v>3</v>
      </c>
      <c r="C59" s="27" t="s">
        <v>13</v>
      </c>
      <c r="D59" s="27" t="s">
        <v>9</v>
      </c>
      <c r="E59" s="26" t="s">
        <v>4</v>
      </c>
      <c r="F59" s="29" t="s">
        <v>14</v>
      </c>
    </row>
    <row r="60" spans="1:6" ht="20.100000000000001" customHeight="1">
      <c r="A60" s="6" t="s">
        <v>52</v>
      </c>
      <c r="B60" s="36" t="s">
        <v>89</v>
      </c>
      <c r="C60" s="6" t="s">
        <v>19</v>
      </c>
      <c r="D60" s="41">
        <v>1</v>
      </c>
      <c r="E60" s="7"/>
      <c r="F60" s="7">
        <f>E60*D60</f>
        <v>0</v>
      </c>
    </row>
    <row r="61" spans="1:6" ht="47.25" customHeight="1">
      <c r="A61" s="58" t="s">
        <v>71</v>
      </c>
      <c r="B61" s="59"/>
      <c r="C61" s="59"/>
      <c r="D61" s="59"/>
      <c r="E61" s="59"/>
      <c r="F61" s="19">
        <f>SUM(F60:F60)</f>
        <v>0</v>
      </c>
    </row>
    <row r="62" spans="1:6" ht="37.5" customHeight="1">
      <c r="A62" s="62" t="s">
        <v>62</v>
      </c>
      <c r="B62" s="63"/>
      <c r="C62" s="63"/>
      <c r="D62" s="63"/>
      <c r="E62" s="63"/>
      <c r="F62" s="63"/>
    </row>
    <row r="63" spans="1:6" ht="39" customHeight="1">
      <c r="A63" s="28" t="s">
        <v>2</v>
      </c>
      <c r="B63" s="25" t="s">
        <v>3</v>
      </c>
      <c r="C63" s="27" t="s">
        <v>13</v>
      </c>
      <c r="D63" s="27" t="s">
        <v>9</v>
      </c>
      <c r="E63" s="26" t="s">
        <v>4</v>
      </c>
      <c r="F63" s="29" t="s">
        <v>14</v>
      </c>
    </row>
    <row r="64" spans="1:6" ht="20.100000000000001" customHeight="1">
      <c r="A64" s="6" t="s">
        <v>53</v>
      </c>
      <c r="B64" s="36" t="s">
        <v>91</v>
      </c>
      <c r="C64" s="6" t="s">
        <v>19</v>
      </c>
      <c r="D64" s="41">
        <v>1</v>
      </c>
      <c r="E64" s="7"/>
      <c r="F64" s="7">
        <f>E64*D64</f>
        <v>0</v>
      </c>
    </row>
    <row r="65" spans="1:126" ht="20.100000000000001" customHeight="1">
      <c r="A65" s="6" t="s">
        <v>54</v>
      </c>
      <c r="B65" s="36" t="s">
        <v>32</v>
      </c>
      <c r="C65" s="6" t="s">
        <v>19</v>
      </c>
      <c r="D65" s="41">
        <v>1</v>
      </c>
      <c r="E65" s="7"/>
      <c r="F65" s="7">
        <f t="shared" ref="F65" si="5">E65*D65</f>
        <v>0</v>
      </c>
    </row>
    <row r="66" spans="1:126" ht="47.25" customHeight="1">
      <c r="A66" s="58" t="s">
        <v>72</v>
      </c>
      <c r="B66" s="59"/>
      <c r="C66" s="59"/>
      <c r="D66" s="59"/>
      <c r="E66" s="59"/>
      <c r="F66" s="19">
        <f>SUM(F64:F65)</f>
        <v>0</v>
      </c>
    </row>
    <row r="67" spans="1:126" ht="37.5" customHeight="1">
      <c r="A67" s="62" t="s">
        <v>63</v>
      </c>
      <c r="B67" s="63"/>
      <c r="C67" s="63"/>
      <c r="D67" s="63"/>
      <c r="E67" s="63"/>
      <c r="F67" s="63"/>
    </row>
    <row r="68" spans="1:126" ht="39" customHeight="1">
      <c r="A68" s="28" t="s">
        <v>2</v>
      </c>
      <c r="B68" s="25" t="s">
        <v>3</v>
      </c>
      <c r="C68" s="27" t="s">
        <v>13</v>
      </c>
      <c r="D68" s="27" t="s">
        <v>9</v>
      </c>
      <c r="E68" s="26" t="s">
        <v>4</v>
      </c>
      <c r="F68" s="29" t="s">
        <v>14</v>
      </c>
    </row>
    <row r="69" spans="1:126" ht="20.100000000000001" customHeight="1">
      <c r="A69" s="6" t="s">
        <v>55</v>
      </c>
      <c r="B69" s="36" t="s">
        <v>33</v>
      </c>
      <c r="C69" s="6" t="s">
        <v>19</v>
      </c>
      <c r="D69" s="41">
        <v>1</v>
      </c>
      <c r="E69" s="7"/>
      <c r="F69" s="7">
        <f>E69*D69</f>
        <v>0</v>
      </c>
    </row>
    <row r="70" spans="1:126" ht="47.25" customHeight="1">
      <c r="A70" s="58" t="s">
        <v>73</v>
      </c>
      <c r="B70" s="59"/>
      <c r="C70" s="59"/>
      <c r="D70" s="59"/>
      <c r="E70" s="59"/>
      <c r="F70" s="19">
        <f>SUM(F69:F69)</f>
        <v>0</v>
      </c>
    </row>
    <row r="71" spans="1:126" s="23" customFormat="1" ht="17.399999999999999" customHeight="1">
      <c r="A71" s="21"/>
      <c r="B71" s="20"/>
      <c r="C71" s="21"/>
      <c r="D71" s="21"/>
      <c r="E71" s="22"/>
      <c r="F71" s="22"/>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c r="DF71"/>
      <c r="DG71"/>
      <c r="DH71"/>
      <c r="DI71"/>
      <c r="DJ71"/>
      <c r="DK71"/>
      <c r="DL71"/>
      <c r="DM71"/>
      <c r="DN71"/>
      <c r="DO71"/>
      <c r="DP71"/>
      <c r="DQ71"/>
      <c r="DR71"/>
      <c r="DS71"/>
      <c r="DT71"/>
      <c r="DU71"/>
      <c r="DV71"/>
    </row>
    <row r="72" spans="1:126" s="23" customFormat="1" ht="36" customHeight="1">
      <c r="A72" s="74" t="s">
        <v>6</v>
      </c>
      <c r="B72" s="74"/>
      <c r="C72" s="74"/>
      <c r="D72" s="74"/>
      <c r="E72" s="74"/>
      <c r="F72" s="74"/>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c r="CC72"/>
      <c r="CD72"/>
      <c r="CE72"/>
      <c r="CF72"/>
      <c r="CG72"/>
      <c r="CH72"/>
      <c r="CI72"/>
      <c r="CJ72"/>
      <c r="CK72"/>
      <c r="CL72"/>
      <c r="CM72"/>
      <c r="CN72"/>
      <c r="CO72"/>
      <c r="CP72"/>
      <c r="CQ72"/>
      <c r="CR72"/>
      <c r="CS72"/>
      <c r="CT72"/>
      <c r="CU72"/>
      <c r="CV72"/>
      <c r="CW72"/>
      <c r="CX72"/>
      <c r="CY72"/>
      <c r="CZ72"/>
      <c r="DA72"/>
      <c r="DB72"/>
      <c r="DC72"/>
      <c r="DD72"/>
      <c r="DE72"/>
      <c r="DF72"/>
      <c r="DG72"/>
      <c r="DH72"/>
      <c r="DI72"/>
      <c r="DJ72"/>
      <c r="DK72"/>
      <c r="DL72"/>
      <c r="DM72"/>
      <c r="DN72"/>
      <c r="DO72"/>
      <c r="DP72"/>
      <c r="DQ72"/>
      <c r="DR72"/>
      <c r="DS72"/>
      <c r="DT72"/>
      <c r="DU72"/>
      <c r="DV72"/>
    </row>
    <row r="73" spans="1:126" s="23" customFormat="1" ht="42.15" customHeight="1">
      <c r="A73" s="75" t="s">
        <v>5</v>
      </c>
      <c r="B73" s="76"/>
      <c r="C73" s="76"/>
      <c r="D73" s="77"/>
      <c r="E73" s="71">
        <f>SUM(F23,F29,F35,F39,F52,F57,F61,F66,F70)</f>
        <v>0</v>
      </c>
      <c r="F73" s="72"/>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row>
    <row r="74" spans="1:126" s="23" customFormat="1" ht="21.75" customHeight="1">
      <c r="A74" s="73" t="s">
        <v>7</v>
      </c>
      <c r="B74" s="73"/>
      <c r="C74" s="73"/>
      <c r="D74" s="73"/>
      <c r="E74" s="73"/>
      <c r="F74" s="73"/>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c r="CC74"/>
      <c r="CD74"/>
      <c r="CE74"/>
      <c r="CF74"/>
      <c r="CG74"/>
      <c r="CH74"/>
      <c r="CI74"/>
      <c r="CJ74"/>
      <c r="CK74"/>
      <c r="CL74"/>
      <c r="CM74"/>
      <c r="CN74"/>
      <c r="CO74"/>
      <c r="CP74"/>
      <c r="CQ74"/>
      <c r="CR74"/>
      <c r="CS74"/>
      <c r="CT74"/>
      <c r="CU74"/>
      <c r="CV74"/>
      <c r="CW74"/>
      <c r="CX74"/>
      <c r="CY74"/>
      <c r="CZ74"/>
      <c r="DA74"/>
      <c r="DB74"/>
      <c r="DC74"/>
      <c r="DD74"/>
      <c r="DE74"/>
      <c r="DF74"/>
      <c r="DG74"/>
      <c r="DH74"/>
      <c r="DI74"/>
      <c r="DJ74"/>
      <c r="DK74"/>
      <c r="DL74"/>
      <c r="DM74"/>
      <c r="DN74"/>
      <c r="DO74"/>
      <c r="DP74"/>
      <c r="DQ74"/>
      <c r="DR74"/>
      <c r="DS74"/>
      <c r="DT74"/>
      <c r="DU74"/>
      <c r="DV74"/>
    </row>
    <row r="75" spans="1:126" ht="28.5" customHeight="1">
      <c r="A75" s="66" t="s">
        <v>10</v>
      </c>
      <c r="B75" s="67"/>
      <c r="C75" s="67"/>
      <c r="D75" s="67"/>
      <c r="E75" s="67"/>
      <c r="F75" s="68"/>
    </row>
    <row r="76" spans="1:126" ht="20.100000000000001" customHeight="1">
      <c r="A76" s="24"/>
      <c r="B76" s="69" t="s">
        <v>8</v>
      </c>
      <c r="C76" s="69"/>
      <c r="D76" s="69"/>
      <c r="E76" s="69"/>
      <c r="F76" s="70"/>
    </row>
    <row r="77" spans="1:126" ht="20.100000000000001" customHeight="1"/>
    <row r="78" spans="1:126" ht="20.100000000000001" customHeight="1"/>
    <row r="79" spans="1:126" ht="20.100000000000001" customHeight="1"/>
    <row r="80" spans="1:126" ht="20.100000000000001" customHeight="1"/>
    <row r="81" ht="20.100000000000001" customHeight="1"/>
    <row r="82" ht="20.100000000000001" customHeight="1"/>
    <row r="83" ht="20.100000000000001" customHeight="1"/>
    <row r="84" ht="20.100000000000001" customHeight="1"/>
  </sheetData>
  <mergeCells count="30">
    <mergeCell ref="A70:E70"/>
    <mergeCell ref="A58:F58"/>
    <mergeCell ref="A61:E61"/>
    <mergeCell ref="A62:F62"/>
    <mergeCell ref="A66:E66"/>
    <mergeCell ref="A67:F67"/>
    <mergeCell ref="A75:F75"/>
    <mergeCell ref="B76:F76"/>
    <mergeCell ref="A29:E29"/>
    <mergeCell ref="A24:F24"/>
    <mergeCell ref="E73:F73"/>
    <mergeCell ref="A74:F74"/>
    <mergeCell ref="A72:F72"/>
    <mergeCell ref="A73:D73"/>
    <mergeCell ref="A30:F30"/>
    <mergeCell ref="A35:E35"/>
    <mergeCell ref="A36:F36"/>
    <mergeCell ref="A39:E39"/>
    <mergeCell ref="A40:F40"/>
    <mergeCell ref="A52:E52"/>
    <mergeCell ref="A53:F53"/>
    <mergeCell ref="A57:E57"/>
    <mergeCell ref="B1:F4"/>
    <mergeCell ref="B9:F9"/>
    <mergeCell ref="A11:F11"/>
    <mergeCell ref="A12:F15"/>
    <mergeCell ref="A23:E23"/>
    <mergeCell ref="A16:F16"/>
    <mergeCell ref="A17:F17"/>
    <mergeCell ref="B7:F7"/>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d5ad96e6-46eb-43fa-b309-22506ea389e0"/>
    <ds:schemaRef ds:uri="http://purl.org/dc/dcmitype/"/>
    <ds:schemaRef ds:uri="http://schemas.openxmlformats.org/package/2006/metadata/core-properties"/>
    <ds:schemaRef ds:uri="http://purl.org/dc/elements/1.1/"/>
    <ds:schemaRef ds:uri="http://purl.org/dc/terms/"/>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FA60A3BC-8940-4C30-B1ED-DCB3EAAFA654}">
  <ds:schemaRefs>
    <ds:schemaRef ds:uri="http://schemas.microsoft.com/sharepoint/events"/>
  </ds:schemaRefs>
</ds:datastoreItem>
</file>

<file path=customXml/itemProps3.xml><?xml version="1.0" encoding="utf-8"?>
<ds:datastoreItem xmlns:ds="http://schemas.openxmlformats.org/officeDocument/2006/customXml" ds:itemID="{3D2396A8-9533-4819-9564-EFEC1FB3D110}"/>
</file>

<file path=customXml/itemProps4.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Trueblood, Nick</cp:lastModifiedBy>
  <cp:lastPrinted>2019-03-04T14:15:21Z</cp:lastPrinted>
  <dcterms:created xsi:type="dcterms:W3CDTF">1998-06-09T19:27:04Z</dcterms:created>
  <dcterms:modified xsi:type="dcterms:W3CDTF">2024-12-19T18:45:33Z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