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Procurement Management\WORKAREA\JAKE\ACTIVE\B250037JJB - Emergency Road Repairs on Local Roads on Boca Grande\3 - FINAL POSTED Solicitation Docs\"/>
    </mc:Choice>
  </mc:AlternateContent>
  <xr:revisionPtr revIDLastSave="0" documentId="13_ncr:1_{663FB21B-96D5-49B4-AEB6-2B1D28AE5435}" xr6:coauthVersionLast="47" xr6:coauthVersionMax="47" xr10:uidLastSave="{00000000-0000-0000-0000-000000000000}"/>
  <bookViews>
    <workbookView xWindow="-120" yWindow="-120" windowWidth="29040" windowHeight="15720" tabRatio="601" xr2:uid="{00000000-000D-0000-FFFF-FFFF00000000}"/>
  </bookViews>
  <sheets>
    <sheet name="BID-PROPOSAL FORM" sheetId="4" r:id="rId1"/>
  </sheets>
  <definedNames>
    <definedName name="_xlnm.Print_Area" localSheetId="0">'BID-PROPOSAL FORM'!$A$1:$F$50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4" l="1"/>
  <c r="F21" i="4"/>
  <c r="F22" i="4"/>
  <c r="F23" i="4"/>
  <c r="F24" i="4"/>
  <c r="F25" i="4"/>
  <c r="F26" i="4"/>
  <c r="F27" i="4"/>
  <c r="F28" i="4"/>
  <c r="F29" i="4"/>
  <c r="F30" i="4"/>
  <c r="F31" i="4"/>
  <c r="F32" i="4"/>
  <c r="F33" i="4"/>
  <c r="F34" i="4"/>
  <c r="F35" i="4"/>
  <c r="F36" i="4"/>
  <c r="F37" i="4"/>
  <c r="F38" i="4"/>
  <c r="F39" i="4"/>
  <c r="F40" i="4"/>
  <c r="F41" i="4"/>
  <c r="F42" i="4"/>
  <c r="F43" i="4"/>
  <c r="F44" i="4"/>
  <c r="F19" i="4" l="1"/>
  <c r="E47" i="4" s="1"/>
</calcChain>
</file>

<file path=xl/sharedStrings.xml><?xml version="1.0" encoding="utf-8"?>
<sst xmlns="http://schemas.openxmlformats.org/spreadsheetml/2006/main" count="97" uniqueCount="79">
  <si>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</si>
  <si>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</si>
  <si>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</si>
  <si>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</si>
  <si>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</si>
  <si>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</si>
  <si>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</si>
  <si>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</si>
  <si>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</si>
  <si>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</si>
  <si>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</si>
  <si>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</si>
  <si>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</si>
  <si>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</si>
  <si>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</si>
  <si>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</si>
  <si>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Emergency Road Repairs on Local Roads on Boca Grande</t>
  </si>
  <si>
    <t>ROADWAY</t>
  </si>
  <si>
    <t>101-1</t>
  </si>
  <si>
    <t>Mobilization</t>
  </si>
  <si>
    <t>LS</t>
  </si>
  <si>
    <t>102-1</t>
  </si>
  <si>
    <t>Maintenance of Traffic</t>
  </si>
  <si>
    <t>120-1</t>
  </si>
  <si>
    <t>Regular Excavation</t>
  </si>
  <si>
    <t>CY</t>
  </si>
  <si>
    <t>120-6</t>
  </si>
  <si>
    <t>Embankment</t>
  </si>
  <si>
    <t>104-10-3</t>
  </si>
  <si>
    <t>LF</t>
  </si>
  <si>
    <t>104-18</t>
  </si>
  <si>
    <t>Inlet Protection System</t>
  </si>
  <si>
    <t>EA</t>
  </si>
  <si>
    <t>110-1-1</t>
  </si>
  <si>
    <t>Clearing and Grubbing</t>
  </si>
  <si>
    <t>110-4</t>
  </si>
  <si>
    <t>Removal of Existing Concrete</t>
  </si>
  <si>
    <t>SY</t>
  </si>
  <si>
    <t>327-70-5</t>
  </si>
  <si>
    <t>Milling Existing Pavement, 2" Average Depth</t>
  </si>
  <si>
    <t>TN</t>
  </si>
  <si>
    <t>522-2</t>
  </si>
  <si>
    <t>Concrete Sidewalk and Driveways, 6" Thick</t>
  </si>
  <si>
    <t>425-8</t>
  </si>
  <si>
    <t>Adjust Miscellaneous Drainage Structure</t>
  </si>
  <si>
    <t>430-94-1</t>
  </si>
  <si>
    <t>430-94-2</t>
  </si>
  <si>
    <t>431-1118</t>
  </si>
  <si>
    <t>Pipe Liner, Cured In Place, 18"</t>
  </si>
  <si>
    <t>570-1-2</t>
  </si>
  <si>
    <t>Performance Turf, Sod</t>
  </si>
  <si>
    <t>577-70</t>
  </si>
  <si>
    <t>Shoulder Rework</t>
  </si>
  <si>
    <t>700-1-11</t>
  </si>
  <si>
    <t>Single Post Sign, F&amp;I Ground Mount, up to 12 SF</t>
  </si>
  <si>
    <t>AS</t>
  </si>
  <si>
    <t>527-2</t>
  </si>
  <si>
    <t>SF</t>
  </si>
  <si>
    <t>710-11123</t>
  </si>
  <si>
    <t>Painted Pavement Markings, Standard, White, Solid for Crosswalk and Roundabout, 12"</t>
  </si>
  <si>
    <t>Painted Pavement Markings, Standard, White, Solid for Stop Line or Crosswalk, 24"</t>
  </si>
  <si>
    <t>102-3</t>
  </si>
  <si>
    <t>Commercial Material for Driveway Maintenance</t>
  </si>
  <si>
    <t>Detectable Warnings (Wet Set)</t>
  </si>
  <si>
    <t>Sediment Barrier</t>
  </si>
  <si>
    <t>334-1-13</t>
  </si>
  <si>
    <t>Superpave Asphaltic Concrete (2" SP-12.5 TL-C)</t>
  </si>
  <si>
    <t xml:space="preserve">Optional Base Group 13 </t>
  </si>
  <si>
    <t>285-713</t>
  </si>
  <si>
    <t>710-11125</t>
  </si>
  <si>
    <t>430-94-3</t>
  </si>
  <si>
    <t>430-94-5</t>
  </si>
  <si>
    <t>Desilting Pipe, 37-48"</t>
  </si>
  <si>
    <t>Desilting Pipe, 25-36"</t>
  </si>
  <si>
    <t>Desilting Pipe, 0-24"</t>
  </si>
  <si>
    <t>Desilting Pipe, 61" or Greater</t>
  </si>
  <si>
    <t>104-11</t>
  </si>
  <si>
    <t>Floating Turbidity Barrier</t>
  </si>
  <si>
    <t>CN250037JJB: Emergency Road Repairs on Local Roads on Boca Grande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</si>
</sst>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5">
    <font>
      <sz val="10"/>
      <name val="Arial"/>
    </font>
    <font>
      <sz val="11"/>
      <color theme="1"/>
      <name val="Calibri"/>
      <family val="2"/>
      <scheme val="minor"/>
    </font>
    <font>
      <sz val="10"/>
      <name val="Arial"/>
      <family val="2"/>
    </font>
    <font>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4" fillId="0" borderId="0"/>
    <xf numFmtId="0" fontId="4" fillId="0" borderId="0"/>
    <xf numFmtId="0" fontId="1" fillId="0" borderId="0"/>
  </cellStyleXfs>
  <cellXfs count="70">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0" fontId="11" fillId="0" borderId="1" xfId="0" applyFont="1" applyBorder="1" applyAlignment="1">
      <alignment horizontal="left" vertical="center"/>
    </xf>
    <xf numFmtId="0" fontId="11" fillId="0" borderId="1" xfId="0" applyFont="1" applyBorder="1" applyAlignment="1">
      <alignment horizontal="center" vertical="center"/>
    </xf>
    <xf numFmtId="44" fontId="11" fillId="0" borderId="1" xfId="0" applyNumberFormat="1" applyFont="1" applyBorder="1" applyAlignment="1">
      <alignment horizontal="right" vertical="center"/>
    </xf>
    <xf numFmtId="0" fontId="6" fillId="0" borderId="0" xfId="0" applyFont="1" applyAlignment="1">
      <alignment horizontal="center" wrapText="1"/>
    </xf>
    <xf numFmtId="44" fontId="6" fillId="0" borderId="0" xfId="0" applyNumberFormat="1" applyFont="1" applyAlignment="1">
      <alignment horizontal="center" wrapText="1"/>
    </xf>
    <xf numFmtId="0" fontId="0" fillId="0" borderId="0" xfId="0" applyAlignment="1">
      <alignment horizontal="center"/>
    </xf>
    <xf numFmtId="0" fontId="13" fillId="0" borderId="0" xfId="0" applyFont="1"/>
    <xf numFmtId="0" fontId="14" fillId="0" borderId="0" xfId="0" applyFont="1"/>
    <xf numFmtId="0" fontId="0" fillId="0" borderId="7" xfId="0" applyBorder="1"/>
    <xf numFmtId="0" fontId="0" fillId="0" borderId="10" xfId="0" applyBorder="1"/>
    <xf numFmtId="44" fontId="4" fillId="0" borderId="11" xfId="0" applyNumberFormat="1" applyFont="1" applyBorder="1" applyAlignment="1">
      <alignment horizontal="center" wrapText="1"/>
    </xf>
    <xf numFmtId="44" fontId="4" fillId="0" borderId="11" xfId="0" applyNumberFormat="1" applyFont="1" applyBorder="1" applyAlignment="1">
      <alignment horizontal="center" vertical="center"/>
    </xf>
    <xf numFmtId="0" fontId="5" fillId="0" borderId="10" xfId="0" applyFont="1" applyBorder="1"/>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0" fillId="0" borderId="1" xfId="0" applyBorder="1"/>
    <xf numFmtId="0" fontId="0" fillId="0" borderId="3" xfId="0" applyBorder="1"/>
    <xf numFmtId="0" fontId="18" fillId="5" borderId="1" xfId="0" applyFont="1" applyFill="1" applyBorder="1" applyAlignment="1">
      <alignment horizontal="center" vertical="center"/>
    </xf>
    <xf numFmtId="44" fontId="18" fillId="5" borderId="1" xfId="0" applyNumberFormat="1" applyFont="1" applyFill="1" applyBorder="1" applyAlignment="1">
      <alignment horizontal="center" vertical="center"/>
    </xf>
    <xf numFmtId="0" fontId="18" fillId="5" borderId="1" xfId="0" applyFont="1" applyFill="1" applyBorder="1" applyAlignment="1">
      <alignment horizontal="center" vertical="center" wrapText="1"/>
    </xf>
    <xf numFmtId="1" fontId="11" fillId="0" borderId="1" xfId="0" applyNumberFormat="1" applyFont="1" applyBorder="1" applyAlignment="1">
      <alignment horizontal="left" vertical="center"/>
    </xf>
    <xf numFmtId="0" fontId="11" fillId="0" borderId="2" xfId="0" applyFont="1" applyBorder="1" applyAlignment="1" applyProtection="1">
      <alignment horizontal="left" vertical="center"/>
      <protection locked="0"/>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8" fillId="5" borderId="12" xfId="0" applyFont="1" applyFill="1" applyBorder="1" applyAlignment="1">
      <alignment horizontal="center" vertical="center"/>
    </xf>
    <xf numFmtId="44" fontId="18" fillId="5" borderId="1" xfId="0" applyNumberFormat="1" applyFont="1" applyFill="1" applyBorder="1" applyAlignment="1">
      <alignment horizontal="center" vertical="center" wrapText="1"/>
    </xf>
    <xf numFmtId="3" fontId="11" fillId="0" borderId="1" xfId="0" applyNumberFormat="1" applyFont="1" applyBorder="1" applyAlignment="1">
      <alignment horizontal="center" vertical="center"/>
    </xf>
    <xf numFmtId="3" fontId="11" fillId="8" borderId="1" xfId="0" applyNumberFormat="1" applyFont="1" applyFill="1" applyBorder="1" applyAlignment="1">
      <alignment horizontal="center" vertical="center"/>
    </xf>
    <xf numFmtId="0" fontId="20" fillId="0" borderId="4" xfId="0" applyFont="1" applyBorder="1"/>
    <xf numFmtId="0" fontId="20" fillId="0" borderId="5" xfId="0" applyFont="1" applyBorder="1"/>
    <xf numFmtId="0" fontId="20" fillId="0" borderId="6" xfId="0" applyFont="1" applyBorder="1"/>
    <xf numFmtId="0" fontId="22" fillId="0" borderId="13" xfId="0" applyFont="1" applyBorder="1" applyAlignment="1">
      <alignment horizontal="center" vertical="top"/>
    </xf>
    <xf numFmtId="0" fontId="22" fillId="0" borderId="2" xfId="0" applyFont="1" applyBorder="1" applyAlignment="1">
      <alignment horizontal="center" vertical="top"/>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12" xfId="0" applyFont="1" applyBorder="1" applyAlignment="1">
      <alignment horizontal="left" vertical="center" wrapText="1"/>
    </xf>
    <xf numFmtId="0" fontId="19" fillId="7" borderId="1" xfId="0"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15" fillId="3" borderId="12" xfId="0" applyFont="1" applyFill="1" applyBorder="1" applyAlignment="1">
      <alignment horizontal="left" vertical="center"/>
    </xf>
    <xf numFmtId="0" fontId="16" fillId="3" borderId="12" xfId="0" applyFont="1" applyFill="1" applyBorder="1" applyAlignment="1">
      <alignment horizontal="left" vertical="center"/>
    </xf>
    <xf numFmtId="0" fontId="4" fillId="0" borderId="5" xfId="0" applyFont="1" applyBorder="1" applyAlignment="1">
      <alignment horizontal="left"/>
    </xf>
    <xf numFmtId="0" fontId="4" fillId="0" borderId="6" xfId="0" applyFont="1" applyBorder="1" applyAlignment="1">
      <alignment horizontal="left"/>
    </xf>
    <xf numFmtId="0" fontId="21" fillId="0" borderId="8" xfId="0" applyFont="1" applyBorder="1" applyAlignment="1">
      <alignment horizontal="center" wrapText="1"/>
    </xf>
    <xf numFmtId="0" fontId="7" fillId="0" borderId="8" xfId="0" applyFont="1" applyBorder="1" applyAlignment="1">
      <alignment horizontal="center" wrapText="1"/>
    </xf>
    <xf numFmtId="0" fontId="7" fillId="0" borderId="9" xfId="0" applyFont="1" applyBorder="1" applyAlignment="1">
      <alignment horizontal="center" wrapText="1"/>
    </xf>
    <xf numFmtId="0" fontId="7" fillId="0" borderId="0" xfId="0" applyFont="1" applyAlignment="1">
      <alignment horizontal="center" wrapText="1"/>
    </xf>
    <xf numFmtId="0" fontId="7" fillId="0" borderId="11" xfId="0" applyFont="1" applyBorder="1" applyAlignment="1">
      <alignment horizontal="center" wrapText="1"/>
    </xf>
    <xf numFmtId="0" fontId="5" fillId="0" borderId="5" xfId="0" applyFont="1" applyBorder="1" applyAlignment="1">
      <alignment horizontal="left"/>
    </xf>
    <xf numFmtId="0" fontId="5" fillId="0" borderId="6" xfId="0" applyFont="1" applyBorder="1" applyAlignment="1">
      <alignment horizontal="left"/>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23" fillId="0" borderId="10" xfId="0" applyFont="1" applyBorder="1" applyAlignment="1">
      <alignment horizontal="left" vertical="top" wrapText="1"/>
    </xf>
    <xf numFmtId="0" fontId="23" fillId="0" borderId="0" xfId="0" applyFont="1" applyAlignment="1">
      <alignment horizontal="left" vertical="top" wrapText="1"/>
    </xf>
    <xf numFmtId="0" fontId="23" fillId="0" borderId="11" xfId="0" applyFont="1" applyBorder="1" applyAlignment="1">
      <alignment horizontal="left" vertical="top" wrapText="1"/>
    </xf>
    <xf numFmtId="0" fontId="23" fillId="0" borderId="4" xfId="0" applyFont="1" applyBorder="1" applyAlignment="1">
      <alignment horizontal="left" vertical="top" wrapText="1"/>
    </xf>
    <xf numFmtId="0" fontId="23" fillId="0" borderId="5" xfId="0" applyFont="1" applyBorder="1" applyAlignment="1">
      <alignment horizontal="left" vertical="top" wrapText="1"/>
    </xf>
    <xf numFmtId="0" fontId="23" fillId="0" borderId="6" xfId="0" applyFont="1" applyBorder="1" applyAlignment="1">
      <alignment horizontal="left" vertical="top"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center" vertical="center"/>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55"/>
  <sheetViews>
    <sheetView tabSelected="1" view="pageBreakPreview" topLeftCell="A15" zoomScale="60" zoomScaleNormal="80" workbookViewId="0">
      <selection activeCell="D32" sqref="D32"/>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c r="A1" s="14"/>
      <c r="B1" s="52" t="s">
        <v>12</v>
      </c>
      <c r="C1" s="53"/>
      <c r="D1" s="53"/>
      <c r="E1" s="53"/>
      <c r="F1" s="54"/>
    </row>
    <row r="2" spans="1:6" ht="12.75">
      <c r="A2" s="15"/>
      <c r="B2" s="55"/>
      <c r="C2" s="55"/>
      <c r="D2" s="55"/>
      <c r="E2" s="55"/>
      <c r="F2" s="56"/>
    </row>
    <row r="3" spans="1:6" s="2" customFormat="1" ht="24.95" customHeight="1">
      <c r="A3" s="15"/>
      <c r="B3" s="55"/>
      <c r="C3" s="55"/>
      <c r="D3" s="55"/>
      <c r="E3" s="55"/>
      <c r="F3" s="56"/>
    </row>
    <row r="4" spans="1:6" ht="12.75">
      <c r="A4" s="15"/>
      <c r="B4" s="55"/>
      <c r="C4" s="55"/>
      <c r="D4" s="55"/>
      <c r="E4" s="55"/>
      <c r="F4" s="56"/>
    </row>
    <row r="5" spans="1:6" ht="20.25">
      <c r="A5" s="15"/>
      <c r="B5" s="9"/>
      <c r="C5" s="9"/>
      <c r="D5" s="9"/>
      <c r="E5" s="10"/>
      <c r="F5" s="16"/>
    </row>
    <row r="6" spans="1:6" ht="12.75">
      <c r="A6" s="15"/>
      <c r="B6"/>
      <c r="C6"/>
      <c r="D6" s="11"/>
      <c r="E6" s="3"/>
      <c r="F6" s="17"/>
    </row>
    <row r="7" spans="1:6" ht="29.25" customHeight="1">
      <c r="A7" s="18" t="s">
        <v>0</v>
      </c>
      <c r="B7" s="50"/>
      <c r="C7" s="50"/>
      <c r="D7" s="50"/>
      <c r="E7" s="50"/>
      <c r="F7" s="51"/>
    </row>
    <row r="8" spans="1:6" ht="12.75">
      <c r="A8" s="15"/>
      <c r="B8"/>
      <c r="C8"/>
      <c r="D8" s="11"/>
      <c r="E8" s="3"/>
      <c r="F8" s="17"/>
    </row>
    <row r="9" spans="1:6" ht="12.75">
      <c r="A9" s="18" t="s">
        <v>1</v>
      </c>
      <c r="B9" s="57" t="s">
        <v>78</v>
      </c>
      <c r="C9" s="57"/>
      <c r="D9" s="57"/>
      <c r="E9" s="57"/>
      <c r="F9" s="58"/>
    </row>
    <row r="10" spans="1:6" ht="12.75">
      <c r="A10" s="15"/>
      <c r="B10"/>
      <c r="C10"/>
      <c r="D10" s="11"/>
      <c r="E10" s="3"/>
      <c r="F10" s="17"/>
    </row>
    <row r="11" spans="1:6" ht="18" customHeight="1">
      <c r="A11" s="59" t="s">
        <v>11</v>
      </c>
      <c r="B11" s="60"/>
      <c r="C11" s="60"/>
      <c r="D11" s="60"/>
      <c r="E11" s="60"/>
      <c r="F11" s="61"/>
    </row>
    <row r="12" spans="1:6" ht="12.75">
      <c r="A12" s="62" t="s">
        <v>15</v>
      </c>
      <c r="B12" s="63"/>
      <c r="C12" s="63"/>
      <c r="D12" s="63"/>
      <c r="E12" s="63"/>
      <c r="F12" s="64"/>
    </row>
    <row r="13" spans="1:6" ht="12.75">
      <c r="A13" s="62"/>
      <c r="B13" s="63"/>
      <c r="C13" s="63"/>
      <c r="D13" s="63"/>
      <c r="E13" s="63"/>
      <c r="F13" s="64"/>
    </row>
    <row r="14" spans="1:6" ht="12.75">
      <c r="A14" s="62"/>
      <c r="B14" s="63"/>
      <c r="C14" s="63"/>
      <c r="D14" s="63"/>
      <c r="E14" s="63"/>
      <c r="F14" s="64"/>
    </row>
    <row r="15" spans="1:6" ht="210.75" customHeight="1">
      <c r="A15" s="65"/>
      <c r="B15" s="66"/>
      <c r="C15" s="66"/>
      <c r="D15" s="66"/>
      <c r="E15" s="66"/>
      <c r="F15" s="67"/>
    </row>
    <row r="16" spans="1:6" s="13" customFormat="1" ht="32.25" customHeight="1">
      <c r="A16" s="68" t="s">
        <v>16</v>
      </c>
      <c r="B16" s="69"/>
      <c r="C16" s="69"/>
      <c r="D16" s="69"/>
      <c r="E16" s="69"/>
      <c r="F16" s="69"/>
    </row>
    <row r="17" spans="1:6" ht="36.75" customHeight="1">
      <c r="A17" s="48" t="s">
        <v>17</v>
      </c>
      <c r="B17" s="49"/>
      <c r="C17" s="49"/>
      <c r="D17" s="49"/>
      <c r="E17" s="49"/>
      <c r="F17" s="49"/>
    </row>
    <row r="18" spans="1:6" s="12" customFormat="1" ht="42.2" customHeight="1">
      <c r="A18" s="32" t="s">
        <v>2</v>
      </c>
      <c r="B18" s="24" t="s">
        <v>3</v>
      </c>
      <c r="C18" s="26" t="s">
        <v>13</v>
      </c>
      <c r="D18" s="26" t="s">
        <v>9</v>
      </c>
      <c r="E18" s="25" t="s">
        <v>4</v>
      </c>
      <c r="F18" s="33" t="s">
        <v>14</v>
      </c>
    </row>
    <row r="19" spans="1:6" ht="20.100000000000001" customHeight="1">
      <c r="A19" s="6" t="s">
        <v>18</v>
      </c>
      <c r="B19" s="28" t="s">
        <v>19</v>
      </c>
      <c r="C19" s="7" t="s">
        <v>20</v>
      </c>
      <c r="D19" s="34">
        <v>1</v>
      </c>
      <c r="E19" s="8"/>
      <c r="F19" s="8">
        <f>E19*D19</f>
        <v>0</v>
      </c>
    </row>
    <row r="20" spans="1:6" ht="20.100000000000001" customHeight="1">
      <c r="A20" s="6" t="s">
        <v>21</v>
      </c>
      <c r="B20" s="28" t="s">
        <v>22</v>
      </c>
      <c r="C20" s="7" t="s">
        <v>20</v>
      </c>
      <c r="D20" s="34">
        <v>1</v>
      </c>
      <c r="E20" s="8"/>
      <c r="F20" s="8">
        <f t="shared" ref="F20:F44" si="0">E20*D20</f>
        <v>0</v>
      </c>
    </row>
    <row r="21" spans="1:6" ht="20.100000000000001" customHeight="1">
      <c r="A21" s="6" t="s">
        <v>61</v>
      </c>
      <c r="B21" s="28" t="s">
        <v>62</v>
      </c>
      <c r="C21" s="7" t="s">
        <v>25</v>
      </c>
      <c r="D21" s="35">
        <v>27</v>
      </c>
      <c r="E21" s="8"/>
      <c r="F21" s="8">
        <f t="shared" si="0"/>
        <v>0</v>
      </c>
    </row>
    <row r="22" spans="1:6" ht="20.100000000000001" customHeight="1">
      <c r="A22" s="6" t="s">
        <v>28</v>
      </c>
      <c r="B22" s="29" t="s">
        <v>64</v>
      </c>
      <c r="C22" s="7" t="s">
        <v>29</v>
      </c>
      <c r="D22" s="34">
        <v>6500</v>
      </c>
      <c r="E22" s="8"/>
      <c r="F22" s="8">
        <f t="shared" si="0"/>
        <v>0</v>
      </c>
    </row>
    <row r="23" spans="1:6" ht="20.100000000000001" customHeight="1">
      <c r="A23" s="6" t="s">
        <v>76</v>
      </c>
      <c r="B23" s="29" t="s">
        <v>77</v>
      </c>
      <c r="C23" s="7" t="s">
        <v>29</v>
      </c>
      <c r="D23" s="34">
        <v>1400</v>
      </c>
      <c r="E23" s="8"/>
      <c r="F23" s="8">
        <f t="shared" si="0"/>
        <v>0</v>
      </c>
    </row>
    <row r="24" spans="1:6" ht="20.100000000000001" customHeight="1">
      <c r="A24" s="6" t="s">
        <v>30</v>
      </c>
      <c r="B24" s="29" t="s">
        <v>31</v>
      </c>
      <c r="C24" s="7" t="s">
        <v>32</v>
      </c>
      <c r="D24" s="35">
        <v>4</v>
      </c>
      <c r="E24" s="8"/>
      <c r="F24" s="8">
        <f t="shared" si="0"/>
        <v>0</v>
      </c>
    </row>
    <row r="25" spans="1:6" ht="20.100000000000001" customHeight="1">
      <c r="A25" s="6" t="s">
        <v>33</v>
      </c>
      <c r="B25" s="28" t="s">
        <v>34</v>
      </c>
      <c r="C25" s="7" t="s">
        <v>20</v>
      </c>
      <c r="D25" s="34">
        <v>1</v>
      </c>
      <c r="E25" s="8"/>
      <c r="F25" s="8">
        <f t="shared" si="0"/>
        <v>0</v>
      </c>
    </row>
    <row r="26" spans="1:6" ht="20.100000000000001" customHeight="1">
      <c r="A26" s="6" t="s">
        <v>35</v>
      </c>
      <c r="B26" s="28" t="s">
        <v>36</v>
      </c>
      <c r="C26" s="7" t="s">
        <v>37</v>
      </c>
      <c r="D26" s="35">
        <v>16</v>
      </c>
      <c r="E26" s="8"/>
      <c r="F26" s="8">
        <f t="shared" si="0"/>
        <v>0</v>
      </c>
    </row>
    <row r="27" spans="1:6" ht="20.100000000000001" customHeight="1">
      <c r="A27" s="6" t="s">
        <v>23</v>
      </c>
      <c r="B27" s="29" t="s">
        <v>24</v>
      </c>
      <c r="C27" s="7" t="s">
        <v>25</v>
      </c>
      <c r="D27" s="34">
        <v>4930</v>
      </c>
      <c r="E27" s="8"/>
      <c r="F27" s="8">
        <f t="shared" si="0"/>
        <v>0</v>
      </c>
    </row>
    <row r="28" spans="1:6" ht="20.100000000000001" customHeight="1">
      <c r="A28" s="6" t="s">
        <v>26</v>
      </c>
      <c r="B28" s="29" t="s">
        <v>27</v>
      </c>
      <c r="C28" s="7" t="s">
        <v>25</v>
      </c>
      <c r="D28" s="34">
        <v>4930</v>
      </c>
      <c r="E28" s="8"/>
      <c r="F28" s="8">
        <f t="shared" si="0"/>
        <v>0</v>
      </c>
    </row>
    <row r="29" spans="1:6" ht="20.100000000000001" customHeight="1">
      <c r="A29" s="6" t="s">
        <v>68</v>
      </c>
      <c r="B29" s="29" t="s">
        <v>67</v>
      </c>
      <c r="C29" s="7" t="s">
        <v>37</v>
      </c>
      <c r="D29" s="34">
        <v>2141</v>
      </c>
      <c r="E29" s="8"/>
      <c r="F29" s="8">
        <f t="shared" si="0"/>
        <v>0</v>
      </c>
    </row>
    <row r="30" spans="1:6" ht="20.100000000000001" customHeight="1">
      <c r="A30" s="6" t="s">
        <v>38</v>
      </c>
      <c r="B30" s="29" t="s">
        <v>39</v>
      </c>
      <c r="C30" s="7" t="s">
        <v>37</v>
      </c>
      <c r="D30" s="35">
        <v>1349</v>
      </c>
      <c r="E30" s="8"/>
      <c r="F30" s="8">
        <f t="shared" si="0"/>
        <v>0</v>
      </c>
    </row>
    <row r="31" spans="1:6" ht="20.100000000000001" customHeight="1">
      <c r="A31" s="6" t="s">
        <v>65</v>
      </c>
      <c r="B31" s="29" t="s">
        <v>66</v>
      </c>
      <c r="C31" s="7" t="s">
        <v>40</v>
      </c>
      <c r="D31" s="34">
        <v>242</v>
      </c>
      <c r="E31" s="8"/>
      <c r="F31" s="8">
        <f t="shared" si="0"/>
        <v>0</v>
      </c>
    </row>
    <row r="32" spans="1:6" ht="20.100000000000001" customHeight="1">
      <c r="A32" s="6" t="s">
        <v>43</v>
      </c>
      <c r="B32" s="29" t="s">
        <v>44</v>
      </c>
      <c r="C32" s="7" t="s">
        <v>32</v>
      </c>
      <c r="D32" s="34">
        <v>4</v>
      </c>
      <c r="E32" s="8"/>
      <c r="F32" s="8">
        <f t="shared" si="0"/>
        <v>0</v>
      </c>
    </row>
    <row r="33" spans="1:126" ht="20.100000000000001" customHeight="1">
      <c r="A33" s="6" t="s">
        <v>45</v>
      </c>
      <c r="B33" s="29" t="s">
        <v>74</v>
      </c>
      <c r="C33" s="7" t="s">
        <v>29</v>
      </c>
      <c r="D33" s="35">
        <v>23503</v>
      </c>
      <c r="E33" s="8"/>
      <c r="F33" s="8">
        <f t="shared" si="0"/>
        <v>0</v>
      </c>
    </row>
    <row r="34" spans="1:126" ht="20.100000000000001" customHeight="1">
      <c r="A34" s="6" t="s">
        <v>46</v>
      </c>
      <c r="B34" s="29" t="s">
        <v>73</v>
      </c>
      <c r="C34" s="7" t="s">
        <v>29</v>
      </c>
      <c r="D34" s="35">
        <v>1148</v>
      </c>
      <c r="E34" s="8"/>
      <c r="F34" s="8">
        <f t="shared" si="0"/>
        <v>0</v>
      </c>
    </row>
    <row r="35" spans="1:126" ht="20.100000000000001" customHeight="1">
      <c r="A35" s="6" t="s">
        <v>70</v>
      </c>
      <c r="B35" s="29" t="s">
        <v>72</v>
      </c>
      <c r="C35" s="7" t="s">
        <v>29</v>
      </c>
      <c r="D35" s="35">
        <v>22</v>
      </c>
      <c r="E35" s="8"/>
      <c r="F35" s="8">
        <f t="shared" si="0"/>
        <v>0</v>
      </c>
    </row>
    <row r="36" spans="1:126" ht="20.100000000000001" customHeight="1">
      <c r="A36" s="6" t="s">
        <v>71</v>
      </c>
      <c r="B36" s="29" t="s">
        <v>75</v>
      </c>
      <c r="C36" s="7" t="s">
        <v>29</v>
      </c>
      <c r="D36" s="35">
        <v>71</v>
      </c>
      <c r="E36" s="8"/>
      <c r="F36" s="8">
        <f t="shared" si="0"/>
        <v>0</v>
      </c>
    </row>
    <row r="37" spans="1:126" ht="20.100000000000001" customHeight="1">
      <c r="A37" s="6" t="s">
        <v>47</v>
      </c>
      <c r="B37" s="29" t="s">
        <v>48</v>
      </c>
      <c r="C37" s="7" t="s">
        <v>29</v>
      </c>
      <c r="D37" s="35">
        <v>284</v>
      </c>
      <c r="E37" s="8"/>
      <c r="F37" s="8">
        <f t="shared" si="0"/>
        <v>0</v>
      </c>
    </row>
    <row r="38" spans="1:126" ht="20.100000000000001" customHeight="1">
      <c r="A38" s="27" t="s">
        <v>41</v>
      </c>
      <c r="B38" s="29" t="s">
        <v>42</v>
      </c>
      <c r="C38" s="7" t="s">
        <v>37</v>
      </c>
      <c r="D38" s="35">
        <v>16</v>
      </c>
      <c r="E38" s="8"/>
      <c r="F38" s="8">
        <f t="shared" si="0"/>
        <v>0</v>
      </c>
    </row>
    <row r="39" spans="1:126" ht="20.100000000000001" customHeight="1">
      <c r="A39" s="27" t="s">
        <v>56</v>
      </c>
      <c r="B39" s="29" t="s">
        <v>63</v>
      </c>
      <c r="C39" s="7" t="s">
        <v>57</v>
      </c>
      <c r="D39" s="35">
        <v>32</v>
      </c>
      <c r="E39" s="8"/>
      <c r="F39" s="8">
        <f t="shared" si="0"/>
        <v>0</v>
      </c>
    </row>
    <row r="40" spans="1:126" ht="20.100000000000001" customHeight="1">
      <c r="A40" s="27" t="s">
        <v>49</v>
      </c>
      <c r="B40" s="29" t="s">
        <v>50</v>
      </c>
      <c r="C40" s="7" t="s">
        <v>37</v>
      </c>
      <c r="D40" s="34">
        <v>558</v>
      </c>
      <c r="E40" s="8"/>
      <c r="F40" s="8">
        <f t="shared" si="0"/>
        <v>0</v>
      </c>
    </row>
    <row r="41" spans="1:126" ht="20.100000000000001" customHeight="1">
      <c r="A41" s="27" t="s">
        <v>51</v>
      </c>
      <c r="B41" s="30" t="s">
        <v>52</v>
      </c>
      <c r="C41" s="7" t="s">
        <v>37</v>
      </c>
      <c r="D41" s="34">
        <v>2789</v>
      </c>
      <c r="E41" s="8"/>
      <c r="F41" s="8">
        <f t="shared" si="0"/>
        <v>0</v>
      </c>
    </row>
    <row r="42" spans="1:126" ht="20.25" customHeight="1">
      <c r="A42" s="27" t="s">
        <v>53</v>
      </c>
      <c r="B42" s="30" t="s">
        <v>54</v>
      </c>
      <c r="C42" s="7" t="s">
        <v>55</v>
      </c>
      <c r="D42" s="34">
        <v>17</v>
      </c>
      <c r="E42" s="8"/>
      <c r="F42" s="8">
        <f t="shared" si="0"/>
        <v>0</v>
      </c>
    </row>
    <row r="43" spans="1:126" ht="36">
      <c r="A43" s="6" t="s">
        <v>58</v>
      </c>
      <c r="B43" s="31" t="s">
        <v>59</v>
      </c>
      <c r="C43" s="7" t="s">
        <v>29</v>
      </c>
      <c r="D43" s="35">
        <v>66</v>
      </c>
      <c r="E43" s="8"/>
      <c r="F43" s="8">
        <f t="shared" si="0"/>
        <v>0</v>
      </c>
    </row>
    <row r="44" spans="1:126" ht="36">
      <c r="A44" s="6" t="s">
        <v>69</v>
      </c>
      <c r="B44" s="31" t="s">
        <v>60</v>
      </c>
      <c r="C44" s="7" t="s">
        <v>29</v>
      </c>
      <c r="D44" s="35">
        <v>115</v>
      </c>
      <c r="E44" s="8"/>
      <c r="F44" s="8">
        <f t="shared" si="0"/>
        <v>0</v>
      </c>
    </row>
    <row r="45" spans="1:126" s="22" customFormat="1" ht="36" customHeight="1">
      <c r="A45" s="20"/>
      <c r="B45" s="19"/>
      <c r="C45" s="20"/>
      <c r="D45" s="20"/>
      <c r="E45" s="21"/>
      <c r="F45" s="21"/>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row>
    <row r="46" spans="1:126" s="22" customFormat="1" ht="42.2" customHeight="1">
      <c r="A46" s="44" t="s">
        <v>6</v>
      </c>
      <c r="B46" s="44"/>
      <c r="C46" s="44"/>
      <c r="D46" s="44"/>
      <c r="E46" s="44"/>
      <c r="F46" s="44"/>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row>
    <row r="47" spans="1:126" s="22" customFormat="1" ht="21.75" customHeight="1">
      <c r="A47" s="45" t="s">
        <v>5</v>
      </c>
      <c r="B47" s="46"/>
      <c r="C47" s="46"/>
      <c r="D47" s="47"/>
      <c r="E47" s="41">
        <f>SUM(F19:F44)</f>
        <v>0</v>
      </c>
      <c r="F47" s="42"/>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row>
    <row r="48" spans="1:126" ht="42.75" customHeight="1">
      <c r="A48" s="43" t="s">
        <v>7</v>
      </c>
      <c r="B48" s="43"/>
      <c r="C48" s="43"/>
      <c r="D48" s="43"/>
      <c r="E48" s="43"/>
      <c r="F48" s="43"/>
    </row>
    <row r="49" spans="1:6" ht="20.100000000000001" customHeight="1">
      <c r="A49" s="36" t="s">
        <v>10</v>
      </c>
      <c r="B49" s="37"/>
      <c r="C49" s="37"/>
      <c r="D49" s="37"/>
      <c r="E49" s="37"/>
      <c r="F49" s="38"/>
    </row>
    <row r="50" spans="1:6" ht="19.5" customHeight="1">
      <c r="A50" s="23"/>
      <c r="B50" s="39" t="s">
        <v>8</v>
      </c>
      <c r="C50" s="39"/>
      <c r="D50" s="39"/>
      <c r="E50" s="39"/>
      <c r="F50" s="40"/>
    </row>
    <row r="51" spans="1:6" ht="20.100000000000001" customHeight="1"/>
    <row r="52" spans="1:6" ht="20.100000000000001" customHeight="1"/>
    <row r="53" spans="1:6" ht="20.100000000000001" customHeight="1"/>
    <row r="54" spans="1:6" ht="20.100000000000001" customHeight="1"/>
    <row r="55" spans="1:6" ht="20.100000000000001" customHeight="1"/>
  </sheetData>
  <mergeCells count="13">
    <mergeCell ref="A46:F46"/>
    <mergeCell ref="A47:D47"/>
    <mergeCell ref="A17:F17"/>
    <mergeCell ref="B7:F7"/>
    <mergeCell ref="B1:F4"/>
    <mergeCell ref="B9:F9"/>
    <mergeCell ref="A11:F11"/>
    <mergeCell ref="A12:F15"/>
    <mergeCell ref="A16:F16"/>
    <mergeCell ref="A49:F49"/>
    <mergeCell ref="B50:F50"/>
    <mergeCell ref="E47:F47"/>
    <mergeCell ref="A48:F48"/>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AED1659F-D549-4FB2-BFDC-6F7CAC32B185}"/>
</file>

<file path=customXml/itemProps4.xml><?xml version="1.0" encoding="utf-8"?>
<ds:datastoreItem xmlns:ds="http://schemas.openxmlformats.org/officeDocument/2006/customXml" ds:itemID="{FA60A3BC-8940-4C30-B1ED-DCB3EAAFA65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Bond, Jake</cp:lastModifiedBy>
  <cp:lastPrinted>2019-03-04T14:15:21Z</cp:lastPrinted>
  <dcterms:created xsi:type="dcterms:W3CDTF">1998-06-09T19:27:04Z</dcterms:created>
  <dcterms:modified xsi:type="dcterms:W3CDTF">2024-11-05T14:16:38Z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505cedc4-5e0f-456c-8b7a-b3ce1348601a</vt:lpwstr>
  </property>
</Properties>
</file>