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napierdj\Downloads\"/>
    </mc:Choice>
  </mc:AlternateContent>
  <xr:revisionPtr revIDLastSave="0" documentId="13_ncr:1_{69C4A462-D2BA-4208-901F-06166D04372F}" xr6:coauthVersionLast="47" xr6:coauthVersionMax="47" xr10:uidLastSave="{00000000-0000-0000-0000-000000000000}"/>
  <bookViews>
    <workbookView xWindow="-120" yWindow="-120" windowWidth="29040" windowHeight="15840" tabRatio="601" xr2:uid="{00000000-000D-0000-FFFF-FFFF00000000}"/>
  </bookViews>
  <sheets>
    <sheet name="BID-PROPOSAL FORM" sheetId="4" r:id="rId1"/>
  </sheets>
  <definedNames>
    <definedName name="_xlnm.Print_Area" localSheetId="0">'BID-PROPOSAL FORM'!$A$1:$F$32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4" l="1"/>
  <c r="F18" i="4" l="1"/>
  <c r="F19" i="4" l="1"/>
  <c r="F20" i="4"/>
  <c r="F21" i="4"/>
  <c r="F22" i="4"/>
  <c r="F23" i="4"/>
  <c r="F24" i="4" l="1"/>
  <c r="E29" i="4" s="1"/>
</calcChain>
</file>

<file path=xl/sharedStrings.xml><?xml version="1.0" encoding="utf-8"?>
<sst xmlns="http://schemas.openxmlformats.org/spreadsheetml/2006/main" count="33" uniqueCount="27">
  <si>
    <t>COMPANY NAME:</t>
  </si>
  <si>
    <t>SOLICITATION:</t>
  </si>
  <si>
    <t>Item</t>
  </si>
  <si>
    <t>Description</t>
  </si>
  <si>
    <t>Unit Price</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</si>
  <si>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</si>
  <si>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</si>
  <si>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</si>
  <si>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</si>
  <si>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</si>
  <si>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</si>
  <si>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</si>
  <si>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</si>
  <si>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</si>
  <si>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Electrical Underground Feeders</t>
  </si>
  <si>
    <t>LS</t>
  </si>
  <si>
    <t xml:space="preserve">Provide and install DEP registered emegency generator with fuel tank and associated gen set as shown and detailed on plans and specifications </t>
  </si>
  <si>
    <t>Melvin Morgan Constitutional Complex Emergency Generator Replacement</t>
  </si>
  <si>
    <t>B240506DJN - Melvin Morgan Generator Replacement</t>
  </si>
  <si>
    <t>Site/Civil Work</t>
  </si>
  <si>
    <t>Structural Concrete Work</t>
  </si>
  <si>
    <t>Demolition of Exisiting Service</t>
  </si>
  <si>
    <t>BASE BID TOTAL:</t>
  </si>
  <si>
    <r>
      <t xml:space="preserve">GENERATOR SALVAGE CREDIT </t>
    </r>
    <r>
      <rPr>
        <sz val="12"/>
        <rFont val="FDOT"/>
      </rPr>
      <t>(deduct this amount from the Base Bid Total)</t>
    </r>
  </si>
  <si>
    <r>
      <t xml:space="preserve">PROJECT TOTAL </t>
    </r>
    <r>
      <rPr>
        <sz val="16"/>
        <rFont val="Arial"/>
        <family val="2"/>
      </rPr>
      <t>(BASE BID TOTAL MINUS THE GENERATOR SALVAGE CREDIT)</t>
    </r>
    <r>
      <rPr>
        <b/>
        <sz val="16"/>
        <rFont val="Arial"/>
        <family val="2"/>
      </rPr>
      <t>:</t>
    </r>
  </si>
  <si>
    <t xml:space="preserve">Mobilization/Demolition </t>
  </si>
  <si>
    <r>
      <t xml:space="preserve">PROCUREMENT MANAGEMENT DEPARTMENT
</t>
    </r>
    <r>
      <rPr>
        <b/>
        <u/>
        <sz val="18"/>
        <color rgb="FFFF0000"/>
        <rFont val="Arial"/>
        <family val="2"/>
      </rPr>
      <t>ADDENDUM 3 REVISED</t>
    </r>
    <r>
      <rPr>
        <b/>
        <u/>
        <sz val="18"/>
        <rFont val="Arial"/>
        <family val="2"/>
      </rPr>
      <t xml:space="preserve"> BID/PROPOSAL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</si>
</sst>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00"/>
  </numFmts>
  <fonts count="27">
    <font>
      <sz val="10"/>
      <name val="Arial"/>
    </font>
    <font>
      <sz val="11"/>
      <color theme="1"/>
      <name val="Calibri"/>
      <family val="2"/>
      <scheme val="minor"/>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0"/>
      <name val="Arial"/>
    </font>
    <font>
      <sz val="14"/>
      <color rgb="FFFF0000"/>
      <name val="FDOT"/>
    </font>
    <font>
      <sz val="12"/>
      <name val="FDOT"/>
    </font>
    <font>
      <b/>
      <u/>
      <sz val="18"/>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4" fillId="0" borderId="0"/>
    <xf numFmtId="0" fontId="1" fillId="0" borderId="0"/>
    <xf numFmtId="0" fontId="23" fillId="0" borderId="0"/>
    <xf numFmtId="44" fontId="23" fillId="0" borderId="0" applyFont="0" applyFill="0" applyBorder="0" applyAlignment="0" applyProtection="0"/>
  </cellStyleXfs>
  <cellXfs count="76">
    <xf numFmtId="0" fontId="0" fillId="0" borderId="0" xfId="0"/>
    <xf numFmtId="0" fontId="2" fillId="0" borderId="0" xfId="0" applyFont="1"/>
    <xf numFmtId="0" fontId="0" fillId="0" borderId="0" xfId="0" applyAlignment="1">
      <alignment vertical="center"/>
    </xf>
    <xf numFmtId="44" fontId="0" fillId="0" borderId="0" xfId="0" applyNumberFormat="1" applyAlignment="1">
      <alignment horizontal="center" vertical="center"/>
    </xf>
    <xf numFmtId="44" fontId="2" fillId="0" borderId="0" xfId="0" applyNumberFormat="1" applyFont="1"/>
    <xf numFmtId="44" fontId="2" fillId="0" borderId="0" xfId="0" applyNumberFormat="1" applyFont="1" applyAlignment="1">
      <alignment horizontal="left"/>
    </xf>
    <xf numFmtId="0" fontId="11" fillId="0" borderId="1" xfId="0" applyFont="1" applyBorder="1" applyAlignment="1">
      <alignment horizontal="center" vertical="center"/>
    </xf>
    <xf numFmtId="44" fontId="11" fillId="0" borderId="1" xfId="0" applyNumberFormat="1" applyFont="1" applyBorder="1" applyAlignment="1">
      <alignment horizontal="right" vertical="center"/>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0" fontId="13" fillId="0" borderId="0" xfId="0" applyFont="1"/>
    <xf numFmtId="0" fontId="14" fillId="0" borderId="0" xfId="0" applyFont="1"/>
    <xf numFmtId="0" fontId="0" fillId="0" borderId="7" xfId="0" applyBorder="1"/>
    <xf numFmtId="0" fontId="0" fillId="0" borderId="10" xfId="0" applyBorder="1"/>
    <xf numFmtId="44" fontId="4" fillId="0" borderId="11" xfId="0" applyNumberFormat="1" applyFont="1" applyBorder="1" applyAlignment="1">
      <alignment horizontal="center" wrapText="1"/>
    </xf>
    <xf numFmtId="44" fontId="4" fillId="0" borderId="11" xfId="0" applyNumberFormat="1" applyFont="1" applyBorder="1" applyAlignment="1">
      <alignment horizontal="center" vertical="center"/>
    </xf>
    <xf numFmtId="0" fontId="5" fillId="0" borderId="10" xfId="0" applyFont="1" applyBorder="1"/>
    <xf numFmtId="0" fontId="0" fillId="0" borderId="1" xfId="0" applyBorder="1"/>
    <xf numFmtId="0" fontId="0" fillId="0" borderId="3" xfId="0" applyBorder="1"/>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6" fillId="4" borderId="12" xfId="0" applyFont="1" applyFill="1" applyBorder="1" applyAlignment="1">
      <alignment horizontal="center" vertical="center"/>
    </xf>
    <xf numFmtId="44" fontId="16" fillId="4"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0" fontId="11" fillId="5" borderId="14" xfId="4" applyFont="1" applyFill="1" applyBorder="1" applyAlignment="1">
      <alignment horizontal="center" vertical="center"/>
    </xf>
    <xf numFmtId="0" fontId="11" fillId="5" borderId="2" xfId="4" applyFont="1" applyFill="1" applyBorder="1" applyAlignment="1">
      <alignment horizontal="left" vertical="center"/>
    </xf>
    <xf numFmtId="0" fontId="11" fillId="5" borderId="1" xfId="4" applyFont="1" applyFill="1" applyBorder="1" applyAlignment="1">
      <alignment horizontal="center" vertical="center"/>
    </xf>
    <xf numFmtId="165" fontId="11" fillId="5" borderId="1" xfId="2" applyNumberFormat="1" applyFont="1" applyFill="1" applyBorder="1" applyAlignment="1">
      <alignment horizontal="right" vertical="center"/>
    </xf>
    <xf numFmtId="8" fontId="11" fillId="5" borderId="1" xfId="4" applyNumberFormat="1" applyFont="1" applyFill="1" applyBorder="1" applyAlignment="1">
      <alignment horizontal="right" vertical="center"/>
    </xf>
    <xf numFmtId="44" fontId="11" fillId="5" borderId="1" xfId="4" applyNumberFormat="1" applyFont="1" applyFill="1" applyBorder="1" applyAlignment="1">
      <alignment horizontal="right" vertical="center"/>
    </xf>
    <xf numFmtId="44" fontId="16" fillId="0" borderId="2" xfId="5" applyFont="1" applyBorder="1" applyAlignment="1">
      <alignment vertical="center"/>
    </xf>
    <xf numFmtId="0" fontId="11" fillId="0" borderId="14" xfId="4" applyFont="1" applyBorder="1" applyAlignment="1">
      <alignment horizontal="center" vertical="center"/>
    </xf>
    <xf numFmtId="0" fontId="11" fillId="0" borderId="2" xfId="4" applyFont="1" applyBorder="1" applyAlignment="1">
      <alignment horizontal="left" vertical="center"/>
    </xf>
    <xf numFmtId="0" fontId="11" fillId="0" borderId="1" xfId="4" applyFont="1" applyBorder="1" applyAlignment="1">
      <alignment horizontal="center" vertical="center"/>
    </xf>
    <xf numFmtId="8" fontId="11" fillId="0" borderId="1" xfId="4" applyNumberFormat="1" applyFont="1" applyBorder="1" applyAlignment="1">
      <alignment horizontal="right" vertical="center"/>
    </xf>
    <xf numFmtId="44" fontId="24" fillId="0" borderId="1" xfId="4" applyNumberFormat="1" applyFont="1" applyBorder="1" applyAlignment="1">
      <alignment horizontal="right" vertical="center"/>
    </xf>
    <xf numFmtId="0" fontId="18" fillId="0" borderId="4" xfId="0" applyFont="1" applyBorder="1"/>
    <xf numFmtId="0" fontId="18" fillId="0" borderId="5" xfId="0" applyFont="1" applyBorder="1"/>
    <xf numFmtId="0" fontId="18" fillId="0" borderId="6" xfId="0" applyFont="1" applyBorder="1"/>
    <xf numFmtId="0" fontId="20" fillId="0" borderId="13" xfId="0" applyFont="1" applyBorder="1" applyAlignment="1">
      <alignment horizontal="center" vertical="top"/>
    </xf>
    <xf numFmtId="0" fontId="20" fillId="0" borderId="2"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7" fillId="6"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49" fontId="12" fillId="2" borderId="14" xfId="4" applyNumberFormat="1" applyFont="1" applyFill="1" applyBorder="1" applyAlignment="1">
      <alignment horizontal="right" vertical="center"/>
    </xf>
    <xf numFmtId="49" fontId="12" fillId="2" borderId="1" xfId="4" applyNumberFormat="1" applyFont="1" applyFill="1" applyBorder="1" applyAlignment="1">
      <alignment horizontal="right" vertical="center"/>
    </xf>
    <xf numFmtId="0" fontId="19"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3" fillId="0" borderId="5" xfId="0" applyFont="1" applyBorder="1" applyAlignment="1">
      <alignment horizontal="left"/>
    </xf>
    <xf numFmtId="0" fontId="3" fillId="0" borderId="6" xfId="0" applyFont="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cellXfs>
  <cellStyles count="6">
    <cellStyle name="Currency" xfId="5" builtinId="4"/>
    <cellStyle name="Normal" xfId="0" builtinId="0"/>
    <cellStyle name="Normal 2" xfId="1" xr:uid="{00000000-0005-0000-0000-000001000000}"/>
    <cellStyle name="Normal 2 3" xfId="2" xr:uid="{00000000-0005-0000-0000-000002000000}"/>
    <cellStyle name="Normal 2 4" xfId="3" xr:uid="{00000000-0005-0000-0000-000003000000}"/>
    <cellStyle name="Normal 26" xfId="4" xr:uid="{A0D85A9A-E50F-43A3-92A5-5FD0E8F9E4B9}"/>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1580095</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32"/>
  <sheetViews>
    <sheetView tabSelected="1" zoomScale="80" zoomScaleNormal="80" workbookViewId="0">
      <selection activeCell="B9" sqref="B9:F9"/>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3"/>
      <c r="B1" s="56" t="s">
        <v>26</v>
      </c>
      <c r="C1" s="57"/>
      <c r="D1" s="57"/>
      <c r="E1" s="57"/>
      <c r="F1" s="58"/>
    </row>
    <row r="2" spans="1:6" ht="12.75">
      <c r="A2" s="14"/>
      <c r="B2" s="59"/>
      <c r="C2" s="59"/>
      <c r="D2" s="59"/>
      <c r="E2" s="59"/>
      <c r="F2" s="60"/>
    </row>
    <row r="3" spans="1:6" s="2" customFormat="1" ht="24.95" customHeight="1">
      <c r="A3" s="14"/>
      <c r="B3" s="59"/>
      <c r="C3" s="59"/>
      <c r="D3" s="59"/>
      <c r="E3" s="59"/>
      <c r="F3" s="60"/>
    </row>
    <row r="4" spans="1:6" ht="12.75">
      <c r="A4" s="14"/>
      <c r="B4" s="59"/>
      <c r="C4" s="59"/>
      <c r="D4" s="59"/>
      <c r="E4" s="59"/>
      <c r="F4" s="60"/>
    </row>
    <row r="5" spans="1:6" ht="20.25">
      <c r="A5" s="14"/>
      <c r="B5" s="8"/>
      <c r="C5" s="8"/>
      <c r="D5" s="8"/>
      <c r="E5" s="9"/>
      <c r="F5" s="15"/>
    </row>
    <row r="6" spans="1:6" ht="12.75">
      <c r="A6" s="14"/>
      <c r="B6"/>
      <c r="C6"/>
      <c r="D6" s="10"/>
      <c r="E6" s="3"/>
      <c r="F6" s="16"/>
    </row>
    <row r="7" spans="1:6" ht="29.25" customHeight="1">
      <c r="A7" s="17" t="s">
        <v>0</v>
      </c>
      <c r="B7" s="74"/>
      <c r="C7" s="74"/>
      <c r="D7" s="74"/>
      <c r="E7" s="74"/>
      <c r="F7" s="75"/>
    </row>
    <row r="8" spans="1:6" ht="12.75">
      <c r="A8" s="14"/>
      <c r="B8"/>
      <c r="C8"/>
      <c r="D8" s="10"/>
      <c r="E8" s="3"/>
      <c r="F8" s="16"/>
    </row>
    <row r="9" spans="1:6" ht="15.75">
      <c r="A9" s="17" t="s">
        <v>1</v>
      </c>
      <c r="B9" s="61" t="s">
        <v>18</v>
      </c>
      <c r="C9" s="61"/>
      <c r="D9" s="61"/>
      <c r="E9" s="61"/>
      <c r="F9" s="62"/>
    </row>
    <row r="10" spans="1:6" ht="12.75">
      <c r="A10" s="14"/>
      <c r="B10"/>
      <c r="C10"/>
      <c r="D10" s="10"/>
      <c r="E10" s="3"/>
      <c r="F10" s="16"/>
    </row>
    <row r="11" spans="1:6" ht="18" customHeight="1">
      <c r="A11" s="63" t="s">
        <v>10</v>
      </c>
      <c r="B11" s="64"/>
      <c r="C11" s="64"/>
      <c r="D11" s="64"/>
      <c r="E11" s="64"/>
      <c r="F11" s="65"/>
    </row>
    <row r="12" spans="1:6" ht="12.75">
      <c r="A12" s="66" t="s">
        <v>13</v>
      </c>
      <c r="B12" s="67"/>
      <c r="C12" s="67"/>
      <c r="D12" s="67"/>
      <c r="E12" s="67"/>
      <c r="F12" s="68"/>
    </row>
    <row r="13" spans="1:6" ht="12.75">
      <c r="A13" s="66"/>
      <c r="B13" s="67"/>
      <c r="C13" s="67"/>
      <c r="D13" s="67"/>
      <c r="E13" s="67"/>
      <c r="F13" s="68"/>
    </row>
    <row r="14" spans="1:6" ht="12.75">
      <c r="A14" s="66"/>
      <c r="B14" s="67"/>
      <c r="C14" s="67"/>
      <c r="D14" s="67"/>
      <c r="E14" s="67"/>
      <c r="F14" s="68"/>
    </row>
    <row r="15" spans="1:6" ht="224.25" customHeight="1">
      <c r="A15" s="69"/>
      <c r="B15" s="70"/>
      <c r="C15" s="70"/>
      <c r="D15" s="70"/>
      <c r="E15" s="70"/>
      <c r="F15" s="71"/>
    </row>
    <row r="16" spans="1:6" s="12" customFormat="1" ht="32.25" customHeight="1">
      <c r="A16" s="72" t="s">
        <v>17</v>
      </c>
      <c r="B16" s="73"/>
      <c r="C16" s="73"/>
      <c r="D16" s="73"/>
      <c r="E16" s="73"/>
      <c r="F16" s="73"/>
    </row>
    <row r="17" spans="1:126" s="11" customFormat="1" ht="42.2" customHeight="1">
      <c r="A17" s="26" t="s">
        <v>2</v>
      </c>
      <c r="B17" s="20" t="s">
        <v>3</v>
      </c>
      <c r="C17" s="22" t="s">
        <v>11</v>
      </c>
      <c r="D17" s="22" t="s">
        <v>8</v>
      </c>
      <c r="E17" s="21" t="s">
        <v>4</v>
      </c>
      <c r="F17" s="27" t="s">
        <v>12</v>
      </c>
    </row>
    <row r="18" spans="1:126" ht="45.75" customHeight="1">
      <c r="A18" s="6">
        <v>1</v>
      </c>
      <c r="B18" s="25" t="s">
        <v>16</v>
      </c>
      <c r="C18" s="6" t="s">
        <v>15</v>
      </c>
      <c r="D18" s="28">
        <v>1</v>
      </c>
      <c r="E18" s="7"/>
      <c r="F18" s="7">
        <f>E18*D18</f>
        <v>0</v>
      </c>
    </row>
    <row r="19" spans="1:126" ht="20.100000000000001" customHeight="1">
      <c r="A19" s="6">
        <v>2</v>
      </c>
      <c r="B19" s="23" t="s">
        <v>14</v>
      </c>
      <c r="C19" s="6" t="s">
        <v>15</v>
      </c>
      <c r="D19" s="28">
        <v>1</v>
      </c>
      <c r="E19" s="7"/>
      <c r="F19" s="7">
        <f t="shared" ref="F19:F23" si="0">E19*D19</f>
        <v>0</v>
      </c>
    </row>
    <row r="20" spans="1:126" ht="20.100000000000001" customHeight="1">
      <c r="A20" s="6">
        <v>3</v>
      </c>
      <c r="B20" s="23" t="s">
        <v>20</v>
      </c>
      <c r="C20" s="6" t="s">
        <v>15</v>
      </c>
      <c r="D20" s="28">
        <v>1</v>
      </c>
      <c r="E20" s="7"/>
      <c r="F20" s="7">
        <f t="shared" si="0"/>
        <v>0</v>
      </c>
    </row>
    <row r="21" spans="1:126" ht="20.100000000000001" customHeight="1">
      <c r="A21" s="6">
        <v>4</v>
      </c>
      <c r="B21" s="23" t="s">
        <v>19</v>
      </c>
      <c r="C21" s="6" t="s">
        <v>15</v>
      </c>
      <c r="D21" s="28">
        <v>1</v>
      </c>
      <c r="E21" s="7"/>
      <c r="F21" s="7">
        <f t="shared" si="0"/>
        <v>0</v>
      </c>
    </row>
    <row r="22" spans="1:126" ht="20.100000000000001" customHeight="1">
      <c r="A22" s="29">
        <v>5</v>
      </c>
      <c r="B22" s="23" t="s">
        <v>21</v>
      </c>
      <c r="C22" s="6" t="s">
        <v>15</v>
      </c>
      <c r="D22" s="28">
        <v>1</v>
      </c>
      <c r="E22" s="7"/>
      <c r="F22" s="7">
        <f t="shared" si="0"/>
        <v>0</v>
      </c>
    </row>
    <row r="23" spans="1:126" ht="20.100000000000001" customHeight="1">
      <c r="A23" s="29">
        <v>6</v>
      </c>
      <c r="B23" s="24" t="s">
        <v>25</v>
      </c>
      <c r="C23" s="6" t="s">
        <v>15</v>
      </c>
      <c r="D23" s="28">
        <v>1</v>
      </c>
      <c r="E23" s="7"/>
      <c r="F23" s="7">
        <f t="shared" si="0"/>
        <v>0</v>
      </c>
    </row>
    <row r="24" spans="1:126" s="18" customFormat="1" ht="20.25">
      <c r="A24" s="54" t="s">
        <v>22</v>
      </c>
      <c r="B24" s="55"/>
      <c r="C24" s="55"/>
      <c r="D24" s="55"/>
      <c r="E24" s="55"/>
      <c r="F24" s="36">
        <f>SUM(F18:F23)</f>
        <v>0</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row>
    <row r="25" spans="1:126" ht="20.100000000000001" customHeight="1">
      <c r="A25" s="30"/>
      <c r="B25" s="31"/>
      <c r="C25" s="32"/>
      <c r="D25" s="33"/>
      <c r="E25" s="34"/>
      <c r="F25" s="35"/>
    </row>
    <row r="26" spans="1:126" ht="20.100000000000001" customHeight="1">
      <c r="A26" s="37">
        <v>7</v>
      </c>
      <c r="B26" s="38" t="s">
        <v>23</v>
      </c>
      <c r="C26" s="39" t="s">
        <v>15</v>
      </c>
      <c r="D26" s="28">
        <v>1</v>
      </c>
      <c r="E26" s="40"/>
      <c r="F26" s="41">
        <f>D26*E26</f>
        <v>0</v>
      </c>
    </row>
    <row r="27" spans="1:126" ht="20.100000000000001" customHeight="1">
      <c r="A27" s="30"/>
      <c r="B27" s="31"/>
      <c r="C27" s="32"/>
      <c r="D27" s="33"/>
      <c r="E27" s="34"/>
      <c r="F27" s="35"/>
    </row>
    <row r="28" spans="1:126" ht="20.100000000000001" customHeight="1">
      <c r="A28" s="50" t="s">
        <v>5</v>
      </c>
      <c r="B28" s="50"/>
      <c r="C28" s="50"/>
      <c r="D28" s="50"/>
      <c r="E28" s="50"/>
      <c r="F28" s="50"/>
    </row>
    <row r="29" spans="1:126" ht="20.100000000000001" customHeight="1">
      <c r="A29" s="51" t="s">
        <v>24</v>
      </c>
      <c r="B29" s="52"/>
      <c r="C29" s="52"/>
      <c r="D29" s="53"/>
      <c r="E29" s="47">
        <f>F24-F26</f>
        <v>0</v>
      </c>
      <c r="F29" s="48"/>
    </row>
    <row r="30" spans="1:126" ht="20.100000000000001" customHeight="1">
      <c r="A30" s="49" t="s">
        <v>6</v>
      </c>
      <c r="B30" s="49"/>
      <c r="C30" s="49"/>
      <c r="D30" s="49"/>
      <c r="E30" s="49"/>
      <c r="F30" s="49"/>
    </row>
    <row r="31" spans="1:126" ht="45.75" customHeight="1">
      <c r="A31" s="42" t="s">
        <v>9</v>
      </c>
      <c r="B31" s="43"/>
      <c r="C31" s="43"/>
      <c r="D31" s="43"/>
      <c r="E31" s="43"/>
      <c r="F31" s="44"/>
    </row>
    <row r="32" spans="1:126" ht="12.75">
      <c r="A32" s="19"/>
      <c r="B32" s="45" t="s">
        <v>7</v>
      </c>
      <c r="C32" s="45"/>
      <c r="D32" s="45"/>
      <c r="E32" s="45"/>
      <c r="F32" s="46"/>
    </row>
  </sheetData>
  <mergeCells count="13">
    <mergeCell ref="A24:E24"/>
    <mergeCell ref="B1:F4"/>
    <mergeCell ref="B9:F9"/>
    <mergeCell ref="A11:F11"/>
    <mergeCell ref="A12:F15"/>
    <mergeCell ref="A16:F16"/>
    <mergeCell ref="B7:F7"/>
    <mergeCell ref="A31:F31"/>
    <mergeCell ref="B32:F32"/>
    <mergeCell ref="E29:F29"/>
    <mergeCell ref="A30:F30"/>
    <mergeCell ref="A28:F28"/>
    <mergeCell ref="A29:D29"/>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12ABC89D-6CC3-4EE9-854E-018900D7B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Napier, Darvis</cp:lastModifiedBy>
  <cp:lastPrinted>2019-03-04T14:15:21Z</cp:lastPrinted>
  <dcterms:created xsi:type="dcterms:W3CDTF">1998-06-09T19:27:04Z</dcterms:created>
  <dcterms:modified xsi:type="dcterms:W3CDTF">2025-01-14T15:28:27Z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ies>
</file>