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S:\Procurement Management\WORKAREA\CAROLINA\ACTIVE\ITB\B240415CMR-  WTE Roof Hardening Construction- CDBG-MIT\2 - Draft Solicitation Docs\"/>
    </mc:Choice>
  </mc:AlternateContent>
  <xr:revisionPtr revIDLastSave="0" documentId="13_ncr:1_{DCB5928B-80E5-4154-9483-B2636CFD6327}" xr6:coauthVersionLast="47" xr6:coauthVersionMax="47" xr10:uidLastSave="{00000000-0000-0000-0000-000000000000}"/>
  <bookViews>
    <workbookView xWindow="-28920" yWindow="-120" windowWidth="29040" windowHeight="15720" tabRatio="601" xr2:uid="{00000000-000D-0000-FFFF-FFFF00000000}"/>
  </bookViews>
  <sheets>
    <sheet name="BID-PROPOSAL FORM" sheetId="4" r:id="rId1"/>
  </sheets>
  <definedNames>
    <definedName name="_xlnm.Print_Area" localSheetId="0">'BID-PROPOSAL FORM'!$A$1:$F$48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4" l="1"/>
  <c r="F41" i="4"/>
  <c r="F40" i="4"/>
  <c r="F39" i="4"/>
  <c r="F38" i="4"/>
  <c r="F37" i="4"/>
  <c r="F36" i="4"/>
  <c r="F35" i="4"/>
  <c r="F34" i="4"/>
  <c r="F33" i="4"/>
  <c r="F32" i="4"/>
  <c r="F31" i="4"/>
  <c r="F30" i="4"/>
  <c r="F29" i="4"/>
  <c r="F28" i="4"/>
  <c r="F27" i="4"/>
  <c r="F26" i="4"/>
  <c r="F22" i="4"/>
  <c r="F21" i="4"/>
  <c r="F20" i="4"/>
  <c r="F19" i="4"/>
  <c r="F23" i="4" l="1"/>
  <c r="F43" i="4"/>
  <c r="E46" i="4" s="1"/>
</calcChain>
</file>

<file path=xl/sharedStrings.xml><?xml version="1.0" encoding="utf-8"?>
<sst xmlns="http://schemas.openxmlformats.org/spreadsheetml/2006/main" count="72" uniqueCount="49">
  <si>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</si>
  <si>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</si>
  <si>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</si>
  <si>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</si>
  <si>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</si>
  <si>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</si>
  <si>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</si>
  <si>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</si>
  <si>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</si>
  <si>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</si>
  <si>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</si>
  <si>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</si>
  <si>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</si>
  <si>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</si>
  <si>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</si>
  <si>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*Please provide a list of job titles and hourly rate for any positions you feel may fall under the duties of this solicitation package.</t>
  </si>
  <si>
    <t>*The hourly rate should include nay and all costs associated with this osition.  IE: direct pay, benefits, indirect personnel costs, general administativbe costs, overhead, profit, multiplier, etc…)</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</si>
  <si>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</si>
  <si>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B240415CMR- Waste to Energy Roof Hardening Construction- CDBG-MIT</t>
  </si>
  <si>
    <t>Waste to Energy Hardening - Roof Replacement</t>
  </si>
  <si>
    <t>MISCELLANEOUS</t>
  </si>
  <si>
    <t>Mobilization, Demobilization, Bonds, General Requirements, Insurance</t>
  </si>
  <si>
    <t>LS</t>
  </si>
  <si>
    <t>Temporary Facilities including fencing, protection</t>
  </si>
  <si>
    <t>Equipment, incl crane and other lifting equipment</t>
  </si>
  <si>
    <t>Closeout Documents and Warranties</t>
  </si>
  <si>
    <t xml:space="preserve">MISCELLANEOUS SUBTOTAL:  </t>
  </si>
  <si>
    <t>PROPOSED IMPROVEMENTS</t>
  </si>
  <si>
    <t>Demolition incl hauling and disposal on site</t>
  </si>
  <si>
    <t>SF</t>
  </si>
  <si>
    <t>Supplemental fasteners at metal roof deck</t>
  </si>
  <si>
    <t>Roofing System</t>
  </si>
  <si>
    <t>Coping Caps</t>
  </si>
  <si>
    <t>LF</t>
  </si>
  <si>
    <t>Equipment Curb Modifications - Boiler Areas 1, 2</t>
  </si>
  <si>
    <t>EA</t>
  </si>
  <si>
    <t>Equipment Curb Modifications - Other Areas</t>
  </si>
  <si>
    <t>Roof Hatch Curb Modifications</t>
  </si>
  <si>
    <t>HVAC Unit Tie-Downs</t>
  </si>
  <si>
    <t>Exhaust/Supply Fan Tie-Downs</t>
  </si>
  <si>
    <t>Roof Drain Replacement</t>
  </si>
  <si>
    <t>Permanent Roof Access Ladders</t>
  </si>
  <si>
    <t>Guardrails</t>
  </si>
  <si>
    <t>Roof Hatch Rails</t>
  </si>
  <si>
    <t>Electrical Work</t>
  </si>
  <si>
    <t>Scale House Storm Panels</t>
  </si>
  <si>
    <t>Lightning Protection</t>
  </si>
  <si>
    <t>Site Restoration</t>
  </si>
  <si>
    <t xml:space="preserve">PROPOSED IMPROVEMENT SUBTOTAL: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</si>
</sst>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5" fillId="0" borderId="0"/>
    <xf numFmtId="0" fontId="5" fillId="0" borderId="0"/>
    <xf numFmtId="0" fontId="1" fillId="0" borderId="0"/>
  </cellStyleXfs>
  <cellXfs count="88">
    <xf numFmtId="0" fontId="0" fillId="0" borderId="0" xfId="0"/>
    <xf numFmtId="0" fontId="3" fillId="0" borderId="0" xfId="0" applyFont="1"/>
    <xf numFmtId="0" fontId="0" fillId="0" borderId="0" xfId="0" applyAlignment="1">
      <alignment vertical="center"/>
    </xf>
    <xf numFmtId="44" fontId="3" fillId="0" borderId="0" xfId="0" applyNumberFormat="1" applyFont="1"/>
    <xf numFmtId="44" fontId="3" fillId="0" borderId="0" xfId="0" applyNumberFormat="1" applyFont="1" applyAlignment="1">
      <alignment horizontal="left"/>
    </xf>
    <xf numFmtId="0" fontId="12" fillId="0" borderId="1" xfId="0" applyFont="1" applyBorder="1" applyAlignment="1">
      <alignment horizontal="center" vertical="center"/>
    </xf>
    <xf numFmtId="44" fontId="12" fillId="0" borderId="1" xfId="0" applyNumberFormat="1" applyFont="1" applyBorder="1" applyAlignment="1">
      <alignment horizontal="right" vertical="center"/>
    </xf>
    <xf numFmtId="0" fontId="14" fillId="0" borderId="0" xfId="0" applyFont="1"/>
    <xf numFmtId="0" fontId="15" fillId="0" borderId="0" xfId="0" applyFont="1"/>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xf>
    <xf numFmtId="44"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0" fontId="12" fillId="0" borderId="2" xfId="0" applyFont="1" applyBorder="1" applyAlignment="1" applyProtection="1">
      <alignment horizontal="left" vertical="center"/>
      <protection locked="0"/>
    </xf>
    <xf numFmtId="0" fontId="12" fillId="0" borderId="2" xfId="0" applyFont="1" applyBorder="1" applyAlignment="1">
      <alignment horizontal="left" vertical="center"/>
    </xf>
    <xf numFmtId="0" fontId="6" fillId="0" borderId="3" xfId="0" applyFont="1" applyBorder="1" applyAlignment="1">
      <alignment horizontal="left"/>
    </xf>
    <xf numFmtId="0" fontId="25" fillId="0" borderId="3" xfId="0" applyFont="1" applyBorder="1" applyAlignment="1">
      <alignment horizontal="left" vertical="top" wrapText="1"/>
    </xf>
    <xf numFmtId="49" fontId="4" fillId="3" borderId="1" xfId="0" applyNumberFormat="1" applyFont="1" applyFill="1" applyBorder="1" applyAlignment="1">
      <alignment horizontal="right" vertical="center"/>
    </xf>
    <xf numFmtId="0" fontId="18" fillId="5" borderId="1" xfId="0" applyFont="1" applyFill="1" applyBorder="1" applyAlignment="1">
      <alignment horizontal="center" vertical="center"/>
    </xf>
    <xf numFmtId="0" fontId="17" fillId="4" borderId="4" xfId="0" applyFont="1" applyFill="1" applyBorder="1" applyAlignment="1">
      <alignment horizontal="left" vertical="center"/>
    </xf>
    <xf numFmtId="0" fontId="5" fillId="0" borderId="3" xfId="0" applyFont="1" applyBorder="1" applyAlignment="1">
      <alignment horizontal="left"/>
    </xf>
    <xf numFmtId="0" fontId="22" fillId="0" borderId="3" xfId="0" applyFont="1" applyBorder="1"/>
    <xf numFmtId="0" fontId="24" fillId="0" borderId="5" xfId="0" applyFont="1" applyBorder="1" applyAlignment="1">
      <alignment horizontal="center" vertical="top"/>
    </xf>
    <xf numFmtId="164" fontId="13" fillId="2" borderId="1" xfId="0" applyNumberFormat="1" applyFont="1" applyFill="1" applyBorder="1" applyAlignment="1">
      <alignment horizontal="center" vertical="center" wrapText="1"/>
    </xf>
    <xf numFmtId="0" fontId="11" fillId="0" borderId="4" xfId="0" applyFont="1" applyBorder="1" applyAlignment="1">
      <alignment horizontal="left" vertical="center" wrapText="1"/>
    </xf>
    <xf numFmtId="0" fontId="21" fillId="8" borderId="1" xfId="0" applyFont="1" applyFill="1" applyBorder="1" applyAlignment="1">
      <alignment horizontal="left" vertical="center" wrapText="1"/>
    </xf>
    <xf numFmtId="0" fontId="13" fillId="2" borderId="5" xfId="0" applyFont="1" applyFill="1" applyBorder="1" applyAlignment="1">
      <alignment horizontal="right" vertical="center" wrapText="1"/>
    </xf>
    <xf numFmtId="0" fontId="13" fillId="2" borderId="2" xfId="0" applyFont="1" applyFill="1" applyBorder="1" applyAlignment="1">
      <alignment horizontal="right" vertical="center" wrapText="1"/>
    </xf>
    <xf numFmtId="3" fontId="12" fillId="0" borderId="1" xfId="0" applyNumberFormat="1" applyFont="1" applyBorder="1" applyAlignment="1">
      <alignment horizontal="center" vertical="center"/>
    </xf>
    <xf numFmtId="0" fontId="11" fillId="0" borderId="0" xfId="0" applyFont="1" applyBorder="1" applyAlignment="1">
      <alignment horizontal="left" vertical="center" wrapText="1"/>
    </xf>
    <xf numFmtId="0" fontId="0" fillId="0" borderId="6" xfId="0" applyBorder="1"/>
    <xf numFmtId="0" fontId="23" fillId="0" borderId="7"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0" fillId="0" borderId="9" xfId="0" applyBorder="1"/>
    <xf numFmtId="0" fontId="8" fillId="0" borderId="0" xfId="0" applyFont="1" applyBorder="1" applyAlignment="1">
      <alignment horizontal="center" wrapText="1"/>
    </xf>
    <xf numFmtId="0" fontId="8" fillId="0" borderId="10" xfId="0" applyFont="1" applyBorder="1" applyAlignment="1">
      <alignment horizontal="center" wrapText="1"/>
    </xf>
    <xf numFmtId="0" fontId="7" fillId="0" borderId="0" xfId="0" applyFont="1" applyBorder="1" applyAlignment="1">
      <alignment horizontal="center" wrapText="1"/>
    </xf>
    <xf numFmtId="44" fontId="7" fillId="0" borderId="0" xfId="0" applyNumberFormat="1" applyFont="1" applyBorder="1" applyAlignment="1">
      <alignment horizontal="center" wrapText="1"/>
    </xf>
    <xf numFmtId="44" fontId="5" fillId="0" borderId="10" xfId="0" applyNumberFormat="1" applyFont="1" applyBorder="1" applyAlignment="1">
      <alignment horizontal="center" wrapText="1"/>
    </xf>
    <xf numFmtId="0" fontId="0" fillId="0" borderId="0" xfId="0" applyBorder="1"/>
    <xf numFmtId="0" fontId="0" fillId="0" borderId="0" xfId="0" applyBorder="1" applyAlignment="1">
      <alignment horizontal="center"/>
    </xf>
    <xf numFmtId="44" fontId="0" fillId="0" borderId="0" xfId="0" applyNumberFormat="1" applyBorder="1" applyAlignment="1">
      <alignment horizontal="center" vertical="center"/>
    </xf>
    <xf numFmtId="44" fontId="5" fillId="0" borderId="10" xfId="0" applyNumberFormat="1" applyFont="1" applyBorder="1" applyAlignment="1">
      <alignment horizontal="center" vertical="center"/>
    </xf>
    <xf numFmtId="0" fontId="6" fillId="0" borderId="9" xfId="0" applyFont="1" applyBorder="1"/>
    <xf numFmtId="0" fontId="5" fillId="0" borderId="11" xfId="0" applyFont="1" applyBorder="1" applyAlignment="1">
      <alignment horizontal="left"/>
    </xf>
    <xf numFmtId="0" fontId="6" fillId="0" borderId="11" xfId="0" applyFont="1" applyBorder="1" applyAlignment="1">
      <alignment horizontal="left"/>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25" fillId="0" borderId="9" xfId="0" applyFont="1" applyBorder="1" applyAlignment="1">
      <alignment horizontal="left" vertical="top" wrapText="1"/>
    </xf>
    <xf numFmtId="0" fontId="25" fillId="0" borderId="0" xfId="0" applyFont="1" applyBorder="1" applyAlignment="1">
      <alignment horizontal="left" vertical="top" wrapText="1"/>
    </xf>
    <xf numFmtId="0" fontId="25" fillId="0" borderId="10" xfId="0" applyFont="1" applyBorder="1" applyAlignment="1">
      <alignment horizontal="left" vertical="top" wrapText="1"/>
    </xf>
    <xf numFmtId="0" fontId="25" fillId="0" borderId="12" xfId="0" applyFont="1" applyBorder="1" applyAlignment="1">
      <alignment horizontal="left" vertical="top" wrapText="1"/>
    </xf>
    <xf numFmtId="0" fontId="25" fillId="0" borderId="11" xfId="0" applyFont="1" applyBorder="1" applyAlignment="1">
      <alignment horizontal="left" vertical="top" wrapText="1"/>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xf>
    <xf numFmtId="0" fontId="16" fillId="4" borderId="15" xfId="0" applyFont="1" applyFill="1" applyBorder="1" applyAlignment="1">
      <alignment horizontal="left" vertical="center"/>
    </xf>
    <xf numFmtId="0" fontId="17" fillId="4" borderId="16" xfId="0" applyFont="1" applyFill="1" applyBorder="1" applyAlignment="1">
      <alignment horizontal="left" vertical="center"/>
    </xf>
    <xf numFmtId="0" fontId="19" fillId="6" borderId="15" xfId="0" applyFont="1" applyFill="1" applyBorder="1" applyAlignment="1">
      <alignment horizontal="center" vertical="center"/>
    </xf>
    <xf numFmtId="44" fontId="19" fillId="6" borderId="14" xfId="0" applyNumberFormat="1" applyFont="1" applyFill="1" applyBorder="1" applyAlignment="1">
      <alignment horizontal="center" vertical="center" wrapText="1"/>
    </xf>
    <xf numFmtId="0" fontId="12" fillId="0" borderId="13" xfId="0" applyFont="1" applyBorder="1" applyAlignment="1">
      <alignment horizontal="center" vertical="center"/>
    </xf>
    <xf numFmtId="44" fontId="12" fillId="0" borderId="14" xfId="0" applyNumberFormat="1" applyFont="1" applyBorder="1" applyAlignment="1">
      <alignment horizontal="right" vertical="center"/>
    </xf>
    <xf numFmtId="49" fontId="4" fillId="3" borderId="17" xfId="0" applyNumberFormat="1" applyFont="1" applyFill="1" applyBorder="1" applyAlignment="1">
      <alignment horizontal="right" vertical="center"/>
    </xf>
    <xf numFmtId="44" fontId="20" fillId="3" borderId="14" xfId="0" applyNumberFormat="1" applyFont="1" applyFill="1" applyBorder="1" applyAlignment="1">
      <alignment horizontal="right" vertical="center"/>
    </xf>
    <xf numFmtId="0" fontId="2" fillId="7" borderId="13" xfId="0" applyFont="1" applyFill="1" applyBorder="1" applyAlignment="1">
      <alignment horizontal="center" vertical="center" wrapText="1"/>
    </xf>
    <xf numFmtId="164" fontId="2" fillId="7" borderId="14" xfId="0" applyNumberFormat="1" applyFont="1" applyFill="1" applyBorder="1" applyAlignment="1">
      <alignment horizontal="center" vertical="center" wrapText="1"/>
    </xf>
    <xf numFmtId="0" fontId="21" fillId="8" borderId="13" xfId="0" applyFont="1" applyFill="1" applyBorder="1" applyAlignment="1">
      <alignment horizontal="left" vertical="center" wrapText="1"/>
    </xf>
    <xf numFmtId="0" fontId="21" fillId="8" borderId="14" xfId="0" applyFont="1" applyFill="1" applyBorder="1" applyAlignment="1">
      <alignment horizontal="left" vertical="center" wrapText="1"/>
    </xf>
    <xf numFmtId="0" fontId="13" fillId="2" borderId="18" xfId="0" applyFont="1" applyFill="1" applyBorder="1" applyAlignment="1">
      <alignment horizontal="right" vertical="center" wrapText="1"/>
    </xf>
    <xf numFmtId="0" fontId="13" fillId="2" borderId="14" xfId="0" applyFont="1" applyFill="1" applyBorder="1" applyAlignment="1">
      <alignment horizontal="center" vertical="center" wrapText="1"/>
    </xf>
    <xf numFmtId="0" fontId="22" fillId="0" borderId="12" xfId="0" applyFont="1" applyBorder="1"/>
    <xf numFmtId="0" fontId="22" fillId="0" borderId="11" xfId="0" applyFont="1" applyBorder="1"/>
    <xf numFmtId="0" fontId="0" fillId="0" borderId="18" xfId="0" applyBorder="1"/>
    <xf numFmtId="0" fontId="24" fillId="0" borderId="19" xfId="0" applyFont="1" applyBorder="1" applyAlignment="1">
      <alignment horizontal="center" vertical="top"/>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4" fillId="0" borderId="9" xfId="0" applyFont="1" applyBorder="1"/>
    <xf numFmtId="0" fontId="3" fillId="0" borderId="0" xfId="0" applyFont="1" applyBorder="1"/>
    <xf numFmtId="44" fontId="3" fillId="0" borderId="0" xfId="0" applyNumberFormat="1" applyFont="1" applyBorder="1"/>
    <xf numFmtId="44" fontId="3" fillId="0" borderId="10" xfId="0" applyNumberFormat="1" applyFont="1" applyBorder="1" applyAlignment="1">
      <alignment horizontal="left"/>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289872</xdr:colOff>
      <xdr:row>0</xdr:row>
      <xdr:rowOff>138904</xdr:rowOff>
    </xdr:from>
    <xdr:to>
      <xdr:col>1</xdr:col>
      <xdr:colOff>1950079</xdr:colOff>
      <xdr:row>5</xdr:row>
      <xdr:rowOff>164621</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9872" y="138904"/>
          <a:ext cx="3017520" cy="10972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tabSelected="1" topLeftCell="A39" zoomScale="80" zoomScaleNormal="80" workbookViewId="0">
      <selection activeCell="J17" sqref="J17"/>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3" customWidth="1"/>
    <col min="6" max="6" width="26.85546875" style="4" bestFit="1" customWidth="1"/>
  </cols>
  <sheetData>
    <row r="1" spans="1:6" ht="12.75">
      <c r="A1" s="32"/>
      <c r="B1" s="33" t="s">
        <v>12</v>
      </c>
      <c r="C1" s="34"/>
      <c r="D1" s="34"/>
      <c r="E1" s="34"/>
      <c r="F1" s="35"/>
    </row>
    <row r="2" spans="1:6" ht="12.75">
      <c r="A2" s="36"/>
      <c r="B2" s="37"/>
      <c r="C2" s="37"/>
      <c r="D2" s="37"/>
      <c r="E2" s="37"/>
      <c r="F2" s="38"/>
    </row>
    <row r="3" spans="1:6" s="2" customFormat="1" ht="24.95" customHeight="1">
      <c r="A3" s="36"/>
      <c r="B3" s="37"/>
      <c r="C3" s="37"/>
      <c r="D3" s="37"/>
      <c r="E3" s="37"/>
      <c r="F3" s="38"/>
    </row>
    <row r="4" spans="1:6" ht="12.75">
      <c r="A4" s="36"/>
      <c r="B4" s="37"/>
      <c r="C4" s="37"/>
      <c r="D4" s="37"/>
      <c r="E4" s="37"/>
      <c r="F4" s="38"/>
    </row>
    <row r="5" spans="1:6" ht="20.25">
      <c r="A5" s="36"/>
      <c r="B5" s="39"/>
      <c r="C5" s="39"/>
      <c r="D5" s="39"/>
      <c r="E5" s="40"/>
      <c r="F5" s="41"/>
    </row>
    <row r="6" spans="1:6" ht="12.75">
      <c r="A6" s="36"/>
      <c r="B6" s="42"/>
      <c r="C6" s="42"/>
      <c r="D6" s="43"/>
      <c r="E6" s="44"/>
      <c r="F6" s="45"/>
    </row>
    <row r="7" spans="1:6" ht="29.25" customHeight="1">
      <c r="A7" s="46" t="s">
        <v>0</v>
      </c>
      <c r="B7" s="22"/>
      <c r="C7" s="22"/>
      <c r="D7" s="22"/>
      <c r="E7" s="22"/>
      <c r="F7" s="47"/>
    </row>
    <row r="8" spans="1:6" ht="12.75">
      <c r="A8" s="36"/>
      <c r="B8" s="42"/>
      <c r="C8" s="42"/>
      <c r="D8" s="43"/>
      <c r="E8" s="44"/>
      <c r="F8" s="45"/>
    </row>
    <row r="9" spans="1:6" ht="12.75">
      <c r="A9" s="46" t="s">
        <v>1</v>
      </c>
      <c r="B9" s="17" t="s">
        <v>18</v>
      </c>
      <c r="C9" s="17"/>
      <c r="D9" s="17"/>
      <c r="E9" s="17"/>
      <c r="F9" s="48"/>
    </row>
    <row r="10" spans="1:6" ht="12.75">
      <c r="A10" s="36"/>
      <c r="B10" s="42"/>
      <c r="C10" s="42"/>
      <c r="D10" s="43"/>
      <c r="E10" s="44"/>
      <c r="F10" s="45"/>
    </row>
    <row r="11" spans="1:6" ht="18" customHeight="1">
      <c r="A11" s="49" t="s">
        <v>11</v>
      </c>
      <c r="B11" s="50"/>
      <c r="C11" s="50"/>
      <c r="D11" s="50"/>
      <c r="E11" s="50"/>
      <c r="F11" s="51"/>
    </row>
    <row r="12" spans="1:6" ht="12.75">
      <c r="A12" s="52" t="s">
        <v>17</v>
      </c>
      <c r="B12" s="53"/>
      <c r="C12" s="53"/>
      <c r="D12" s="53"/>
      <c r="E12" s="53"/>
      <c r="F12" s="54"/>
    </row>
    <row r="13" spans="1:6" ht="12.75">
      <c r="A13" s="52"/>
      <c r="B13" s="53"/>
      <c r="C13" s="53"/>
      <c r="D13" s="53"/>
      <c r="E13" s="53"/>
      <c r="F13" s="54"/>
    </row>
    <row r="14" spans="1:6" ht="12.75">
      <c r="A14" s="52"/>
      <c r="B14" s="53"/>
      <c r="C14" s="53"/>
      <c r="D14" s="53"/>
      <c r="E14" s="53"/>
      <c r="F14" s="54"/>
    </row>
    <row r="15" spans="1:6" ht="165.75" customHeight="1">
      <c r="A15" s="55"/>
      <c r="B15" s="18"/>
      <c r="C15" s="18"/>
      <c r="D15" s="18"/>
      <c r="E15" s="18"/>
      <c r="F15" s="56"/>
    </row>
    <row r="16" spans="1:6" s="8" customFormat="1" ht="32.25" customHeight="1">
      <c r="A16" s="57" t="s">
        <v>19</v>
      </c>
      <c r="B16" s="20"/>
      <c r="C16" s="20"/>
      <c r="D16" s="20"/>
      <c r="E16" s="20"/>
      <c r="F16" s="58"/>
    </row>
    <row r="17" spans="1:6" ht="25.5" customHeight="1">
      <c r="A17" s="59" t="s">
        <v>20</v>
      </c>
      <c r="B17" s="21"/>
      <c r="C17" s="21"/>
      <c r="D17" s="21"/>
      <c r="E17" s="21"/>
      <c r="F17" s="60"/>
    </row>
    <row r="18" spans="1:6" s="7" customFormat="1" ht="42.2" customHeight="1">
      <c r="A18" s="61" t="s">
        <v>2</v>
      </c>
      <c r="B18" s="12" t="s">
        <v>3</v>
      </c>
      <c r="C18" s="14" t="s">
        <v>13</v>
      </c>
      <c r="D18" s="14" t="s">
        <v>9</v>
      </c>
      <c r="E18" s="13" t="s">
        <v>4</v>
      </c>
      <c r="F18" s="62" t="s">
        <v>14</v>
      </c>
    </row>
    <row r="19" spans="1:6" ht="20.100000000000001" customHeight="1">
      <c r="A19" s="63">
        <v>1</v>
      </c>
      <c r="B19" s="15" t="s">
        <v>21</v>
      </c>
      <c r="C19" s="5" t="s">
        <v>22</v>
      </c>
      <c r="D19" s="30">
        <v>1</v>
      </c>
      <c r="E19" s="6"/>
      <c r="F19" s="64">
        <f>E19*D19</f>
        <v>0</v>
      </c>
    </row>
    <row r="20" spans="1:6" ht="20.100000000000001" customHeight="1">
      <c r="A20" s="63">
        <v>2</v>
      </c>
      <c r="B20" s="15" t="s">
        <v>23</v>
      </c>
      <c r="C20" s="5" t="s">
        <v>22</v>
      </c>
      <c r="D20" s="30">
        <v>1</v>
      </c>
      <c r="E20" s="6"/>
      <c r="F20" s="64">
        <f t="shared" ref="F20:F22" si="0">E20*D20</f>
        <v>0</v>
      </c>
    </row>
    <row r="21" spans="1:6" ht="20.100000000000001" customHeight="1">
      <c r="A21" s="63">
        <v>3</v>
      </c>
      <c r="B21" s="15" t="s">
        <v>24</v>
      </c>
      <c r="C21" s="5" t="s">
        <v>22</v>
      </c>
      <c r="D21" s="30">
        <v>1</v>
      </c>
      <c r="E21" s="6"/>
      <c r="F21" s="64">
        <f t="shared" si="0"/>
        <v>0</v>
      </c>
    </row>
    <row r="22" spans="1:6" ht="20.100000000000001" customHeight="1">
      <c r="A22" s="63">
        <v>4</v>
      </c>
      <c r="B22" s="15" t="s">
        <v>25</v>
      </c>
      <c r="C22" s="5" t="s">
        <v>22</v>
      </c>
      <c r="D22" s="30">
        <v>1</v>
      </c>
      <c r="E22" s="6"/>
      <c r="F22" s="64">
        <f t="shared" si="0"/>
        <v>0</v>
      </c>
    </row>
    <row r="23" spans="1:6" ht="20.100000000000001" customHeight="1">
      <c r="A23" s="65" t="s">
        <v>26</v>
      </c>
      <c r="B23" s="19"/>
      <c r="C23" s="19"/>
      <c r="D23" s="19"/>
      <c r="E23" s="19"/>
      <c r="F23" s="66">
        <f>SUM(F19:F22)</f>
        <v>0</v>
      </c>
    </row>
    <row r="24" spans="1:6" ht="20.100000000000001" customHeight="1">
      <c r="A24" s="59" t="s">
        <v>27</v>
      </c>
      <c r="B24" s="21"/>
      <c r="C24" s="21"/>
      <c r="D24" s="21"/>
      <c r="E24" s="21"/>
      <c r="F24" s="60"/>
    </row>
    <row r="25" spans="1:6" ht="33" customHeight="1">
      <c r="A25" s="61" t="s">
        <v>2</v>
      </c>
      <c r="B25" s="12" t="s">
        <v>3</v>
      </c>
      <c r="C25" s="14" t="s">
        <v>13</v>
      </c>
      <c r="D25" s="14" t="s">
        <v>9</v>
      </c>
      <c r="E25" s="13" t="s">
        <v>4</v>
      </c>
      <c r="F25" s="62" t="s">
        <v>14</v>
      </c>
    </row>
    <row r="26" spans="1:6" ht="20.100000000000001" customHeight="1">
      <c r="A26" s="63">
        <v>5</v>
      </c>
      <c r="B26" s="16" t="s">
        <v>28</v>
      </c>
      <c r="C26" s="5" t="s">
        <v>29</v>
      </c>
      <c r="D26" s="30">
        <v>73000</v>
      </c>
      <c r="E26" s="6"/>
      <c r="F26" s="64">
        <f t="shared" ref="F26:F42" si="1">E26*D26</f>
        <v>0</v>
      </c>
    </row>
    <row r="27" spans="1:6" ht="20.100000000000001" customHeight="1">
      <c r="A27" s="63">
        <v>6</v>
      </c>
      <c r="B27" s="16" t="s">
        <v>30</v>
      </c>
      <c r="C27" s="5" t="s">
        <v>29</v>
      </c>
      <c r="D27" s="30">
        <v>5000</v>
      </c>
      <c r="E27" s="6"/>
      <c r="F27" s="64">
        <f t="shared" si="1"/>
        <v>0</v>
      </c>
    </row>
    <row r="28" spans="1:6" ht="20.100000000000001" customHeight="1">
      <c r="A28" s="63">
        <v>7</v>
      </c>
      <c r="B28" s="16" t="s">
        <v>31</v>
      </c>
      <c r="C28" s="5" t="s">
        <v>29</v>
      </c>
      <c r="D28" s="30">
        <v>73000</v>
      </c>
      <c r="E28" s="6"/>
      <c r="F28" s="64">
        <f t="shared" si="1"/>
        <v>0</v>
      </c>
    </row>
    <row r="29" spans="1:6" ht="20.100000000000001" customHeight="1">
      <c r="A29" s="63">
        <v>8</v>
      </c>
      <c r="B29" s="16" t="s">
        <v>32</v>
      </c>
      <c r="C29" s="5" t="s">
        <v>33</v>
      </c>
      <c r="D29" s="30">
        <v>1600</v>
      </c>
      <c r="E29" s="6"/>
      <c r="F29" s="64">
        <f t="shared" si="1"/>
        <v>0</v>
      </c>
    </row>
    <row r="30" spans="1:6" ht="20.100000000000001" customHeight="1">
      <c r="A30" s="63">
        <v>9</v>
      </c>
      <c r="B30" s="16" t="s">
        <v>34</v>
      </c>
      <c r="C30" s="5" t="s">
        <v>35</v>
      </c>
      <c r="D30" s="30">
        <v>6</v>
      </c>
      <c r="E30" s="6"/>
      <c r="F30" s="64">
        <f t="shared" si="1"/>
        <v>0</v>
      </c>
    </row>
    <row r="31" spans="1:6" ht="20.100000000000001" customHeight="1">
      <c r="A31" s="63">
        <v>10</v>
      </c>
      <c r="B31" s="16" t="s">
        <v>36</v>
      </c>
      <c r="C31" s="5" t="s">
        <v>35</v>
      </c>
      <c r="D31" s="30">
        <v>13</v>
      </c>
      <c r="E31" s="6"/>
      <c r="F31" s="64">
        <f t="shared" si="1"/>
        <v>0</v>
      </c>
    </row>
    <row r="32" spans="1:6" ht="20.100000000000001" customHeight="1">
      <c r="A32" s="63">
        <v>11</v>
      </c>
      <c r="B32" s="16" t="s">
        <v>37</v>
      </c>
      <c r="C32" s="5" t="s">
        <v>35</v>
      </c>
      <c r="D32" s="30">
        <v>6</v>
      </c>
      <c r="E32" s="6"/>
      <c r="F32" s="64">
        <f t="shared" si="1"/>
        <v>0</v>
      </c>
    </row>
    <row r="33" spans="1:6" ht="20.100000000000001" customHeight="1">
      <c r="A33" s="63">
        <v>12</v>
      </c>
      <c r="B33" s="16" t="s">
        <v>38</v>
      </c>
      <c r="C33" s="5" t="s">
        <v>35</v>
      </c>
      <c r="D33" s="30">
        <v>4</v>
      </c>
      <c r="E33" s="6"/>
      <c r="F33" s="64">
        <f t="shared" si="1"/>
        <v>0</v>
      </c>
    </row>
    <row r="34" spans="1:6" ht="20.100000000000001" customHeight="1">
      <c r="A34" s="63">
        <v>13</v>
      </c>
      <c r="B34" s="16" t="s">
        <v>39</v>
      </c>
      <c r="C34" s="5" t="s">
        <v>35</v>
      </c>
      <c r="D34" s="30">
        <v>17</v>
      </c>
      <c r="E34" s="6"/>
      <c r="F34" s="64">
        <f t="shared" si="1"/>
        <v>0</v>
      </c>
    </row>
    <row r="35" spans="1:6" ht="42.2" customHeight="1">
      <c r="A35" s="63">
        <v>14</v>
      </c>
      <c r="B35" s="16" t="s">
        <v>40</v>
      </c>
      <c r="C35" s="5" t="s">
        <v>35</v>
      </c>
      <c r="D35" s="30">
        <v>33</v>
      </c>
      <c r="E35" s="6"/>
      <c r="F35" s="64">
        <f>E35*D35</f>
        <v>0</v>
      </c>
    </row>
    <row r="36" spans="1:6" ht="37.5" customHeight="1">
      <c r="A36" s="63">
        <v>15</v>
      </c>
      <c r="B36" s="16" t="s">
        <v>41</v>
      </c>
      <c r="C36" s="5" t="s">
        <v>35</v>
      </c>
      <c r="D36" s="30">
        <v>1</v>
      </c>
      <c r="E36" s="6"/>
      <c r="F36" s="64">
        <f>E36*D36</f>
        <v>0</v>
      </c>
    </row>
    <row r="37" spans="1:6" ht="39" customHeight="1">
      <c r="A37" s="63">
        <v>16</v>
      </c>
      <c r="B37" s="16" t="s">
        <v>42</v>
      </c>
      <c r="C37" s="5" t="s">
        <v>33</v>
      </c>
      <c r="D37" s="30">
        <v>50</v>
      </c>
      <c r="E37" s="6"/>
      <c r="F37" s="64">
        <f t="shared" si="1"/>
        <v>0</v>
      </c>
    </row>
    <row r="38" spans="1:6" ht="20.100000000000001" customHeight="1">
      <c r="A38" s="63">
        <v>17</v>
      </c>
      <c r="B38" s="16" t="s">
        <v>43</v>
      </c>
      <c r="C38" s="5" t="s">
        <v>35</v>
      </c>
      <c r="D38" s="30">
        <v>5</v>
      </c>
      <c r="E38" s="6"/>
      <c r="F38" s="64">
        <f t="shared" si="1"/>
        <v>0</v>
      </c>
    </row>
    <row r="39" spans="1:6" ht="20.100000000000001" customHeight="1">
      <c r="A39" s="63">
        <v>18</v>
      </c>
      <c r="B39" s="16" t="s">
        <v>44</v>
      </c>
      <c r="C39" s="5" t="s">
        <v>22</v>
      </c>
      <c r="D39" s="30">
        <v>1</v>
      </c>
      <c r="E39" s="6"/>
      <c r="F39" s="64">
        <f t="shared" si="1"/>
        <v>0</v>
      </c>
    </row>
    <row r="40" spans="1:6" ht="20.100000000000001" customHeight="1">
      <c r="A40" s="63">
        <v>19</v>
      </c>
      <c r="B40" s="16" t="s">
        <v>45</v>
      </c>
      <c r="C40" s="5" t="s">
        <v>29</v>
      </c>
      <c r="D40" s="30">
        <v>700</v>
      </c>
      <c r="E40" s="6"/>
      <c r="F40" s="64">
        <f t="shared" si="1"/>
        <v>0</v>
      </c>
    </row>
    <row r="41" spans="1:6" ht="20.100000000000001" customHeight="1">
      <c r="A41" s="63">
        <v>20</v>
      </c>
      <c r="B41" s="16" t="s">
        <v>46</v>
      </c>
      <c r="C41" s="5" t="s">
        <v>22</v>
      </c>
      <c r="D41" s="30">
        <v>1</v>
      </c>
      <c r="E41" s="6"/>
      <c r="F41" s="64">
        <f t="shared" si="1"/>
        <v>0</v>
      </c>
    </row>
    <row r="42" spans="1:6" ht="20.100000000000001" customHeight="1">
      <c r="A42" s="63">
        <v>21</v>
      </c>
      <c r="B42" s="16" t="s">
        <v>47</v>
      </c>
      <c r="C42" s="5" t="s">
        <v>22</v>
      </c>
      <c r="D42" s="30">
        <v>1</v>
      </c>
      <c r="E42" s="6"/>
      <c r="F42" s="64">
        <f t="shared" si="1"/>
        <v>0</v>
      </c>
    </row>
    <row r="43" spans="1:6" ht="20.100000000000001" customHeight="1">
      <c r="A43" s="65" t="s">
        <v>48</v>
      </c>
      <c r="B43" s="19"/>
      <c r="C43" s="19"/>
      <c r="D43" s="19"/>
      <c r="E43" s="19"/>
      <c r="F43" s="66">
        <f>SUM(F26:F42)</f>
        <v>0</v>
      </c>
    </row>
    <row r="44" spans="1:6" ht="20.100000000000001" customHeight="1">
      <c r="A44" s="67"/>
      <c r="B44" s="9"/>
      <c r="C44" s="10"/>
      <c r="D44" s="10"/>
      <c r="E44" s="11"/>
      <c r="F44" s="68"/>
    </row>
    <row r="45" spans="1:6" ht="20.100000000000001" customHeight="1">
      <c r="A45" s="69" t="s">
        <v>6</v>
      </c>
      <c r="B45" s="27"/>
      <c r="C45" s="27"/>
      <c r="D45" s="27"/>
      <c r="E45" s="27"/>
      <c r="F45" s="70"/>
    </row>
    <row r="46" spans="1:6" ht="47.25" customHeight="1">
      <c r="A46" s="71" t="s">
        <v>5</v>
      </c>
      <c r="B46" s="28"/>
      <c r="C46" s="28"/>
      <c r="D46" s="29"/>
      <c r="E46" s="25">
        <f>SUM(F23,F43)</f>
        <v>0</v>
      </c>
      <c r="F46" s="72"/>
    </row>
    <row r="47" spans="1:6" ht="42.75" customHeight="1">
      <c r="A47" s="73" t="s">
        <v>10</v>
      </c>
      <c r="B47" s="23"/>
      <c r="C47" s="23"/>
      <c r="D47" s="23"/>
      <c r="E47" s="23"/>
      <c r="F47" s="74"/>
    </row>
    <row r="48" spans="1:6" ht="20.100000000000001" customHeight="1">
      <c r="A48" s="75"/>
      <c r="B48" s="24" t="s">
        <v>8</v>
      </c>
      <c r="C48" s="24"/>
      <c r="D48" s="24"/>
      <c r="E48" s="24"/>
      <c r="F48" s="76"/>
    </row>
    <row r="49" spans="1:6" ht="20.100000000000001" customHeight="1">
      <c r="A49" s="77" t="s">
        <v>7</v>
      </c>
      <c r="B49" s="26"/>
      <c r="C49" s="26"/>
      <c r="D49" s="26"/>
      <c r="E49" s="26"/>
      <c r="F49" s="78"/>
    </row>
    <row r="50" spans="1:6" ht="20.100000000000001" customHeight="1">
      <c r="A50" s="79"/>
      <c r="B50" s="31"/>
      <c r="C50" s="31"/>
      <c r="D50" s="31"/>
      <c r="E50" s="31"/>
      <c r="F50" s="80"/>
    </row>
    <row r="51" spans="1:6" ht="20.100000000000001" customHeight="1">
      <c r="A51" s="81" t="s">
        <v>15</v>
      </c>
      <c r="B51" s="82"/>
      <c r="C51" s="82"/>
      <c r="D51" s="82"/>
      <c r="E51" s="83"/>
      <c r="F51" s="84"/>
    </row>
    <row r="52" spans="1:6" ht="48" customHeight="1" thickBot="1">
      <c r="A52" s="85" t="s">
        <v>16</v>
      </c>
      <c r="B52" s="86"/>
      <c r="C52" s="86"/>
      <c r="D52" s="86"/>
      <c r="E52" s="86"/>
      <c r="F52" s="87"/>
    </row>
    <row r="53" spans="1:6" ht="20.100000000000001" customHeight="1"/>
    <row r="54" spans="1:6" ht="20.100000000000001" customHeight="1"/>
    <row r="55" spans="1:6" ht="20.100000000000001" customHeight="1"/>
    <row r="56" spans="1:6" ht="20.100000000000001" customHeight="1"/>
    <row r="57" spans="1:6" ht="20.100000000000001" customHeight="1"/>
    <row r="58" spans="1:6" ht="20.100000000000001" customHeight="1"/>
    <row r="59" spans="1:6" ht="20.100000000000001" customHeight="1"/>
  </sheetData>
  <mergeCells count="17">
    <mergeCell ref="A49:F49"/>
    <mergeCell ref="A52:F52"/>
    <mergeCell ref="A47:F47"/>
    <mergeCell ref="B48:F48"/>
    <mergeCell ref="A43:E43"/>
    <mergeCell ref="A45:F45"/>
    <mergeCell ref="A46:D46"/>
    <mergeCell ref="E46:F46"/>
    <mergeCell ref="B1:F4"/>
    <mergeCell ref="B9:F9"/>
    <mergeCell ref="A11:F11"/>
    <mergeCell ref="A12:F15"/>
    <mergeCell ref="A16:F16"/>
    <mergeCell ref="A17:F17"/>
    <mergeCell ref="B7:F7"/>
    <mergeCell ref="A23:E23"/>
    <mergeCell ref="A24:F24"/>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FDFF8C90D0AD12498166A89253B24FAF" ma:contentTypeVersion="0" ma:contentTypeDescription="Create a new document." ma:contentTypeScope="" ma:versionID="46e096edf7446e326367aaa15a04c64a">
  <xsd:schema xmlns:xsd="http://www.w3.org/2001/XMLSchema" xmlns:xs="http://www.w3.org/2001/XMLSchema" xmlns:p="http://schemas.microsoft.com/office/2006/metadata/properties" xmlns:ns2="d5ad96e6-46eb-43fa-b309-22506ea389e0" targetNamespace="http://schemas.microsoft.com/office/2006/metadata/properties" ma:root="true" ma:fieldsID="0a2ca394c6ff813a842f4e5c9ba718be" ns2:_="">
    <xsd:import namespace="d5ad96e6-46eb-43fa-b309-22506ea389e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d96e6-46eb-43fa-b309-22506ea389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00B7B06-DEFC-412F-8197-11D9002FBB4B}"/>
</file>

<file path=customXml/itemProps4.xml><?xml version="1.0" encoding="utf-8"?>
<ds:datastoreItem xmlns:ds="http://schemas.openxmlformats.org/officeDocument/2006/customXml" ds:itemID="{9D0427CA-57E1-4A76-9387-D9B7B1A3E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d96e6-46eb-43fa-b309-22506ea38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Rodriguez, Carolina</cp:lastModifiedBy>
  <cp:lastPrinted>2019-03-04T14:15:21Z</cp:lastPrinted>
  <dcterms:created xsi:type="dcterms:W3CDTF">1998-06-09T19:27:04Z</dcterms:created>
  <dcterms:modified xsi:type="dcterms:W3CDTF">2024-07-23T14:44:28Z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