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defaultThemeVersion="124226"/>
  <mc:AlternateContent xmlns:mc="http://schemas.openxmlformats.org/markup-compatibility/2006">
    <mc:Choice Requires="x15">
      <x15ac:absPath xmlns:x15ac="http://schemas.microsoft.com/office/spreadsheetml/2010/11/ac" url="S:\Procurement Management\WORKAREA\KACEY\Active\B240315KLB - Sanibel Bridge Toll Plaza - South Stair Tower Reconstruction\7 - Addendum\Addendum 3\"/>
    </mc:Choice>
  </mc:AlternateContent>
  <xr:revisionPtr revIDLastSave="0" documentId="13_ncr:1_{00DC074D-FE27-4B12-95A9-B7252DF4E0B5}" xr6:coauthVersionLast="47" xr6:coauthVersionMax="47" xr10:uidLastSave="{00000000-0000-0000-0000-000000000000}"/>
  <bookViews>
    <workbookView xWindow="-110" yWindow="-110" windowWidth="19420" windowHeight="11500" tabRatio="601" xr2:uid="{00000000-000D-0000-FFFF-FFFF00000000}"/>
  </bookViews>
  <sheets>
    <sheet name="BID-PROPOSAL FORM" sheetId="4" r:id="rId1"/>
  </sheets>
  <definedNames>
    <definedName name="_xlnm.Print_Area" localSheetId="0">'BID-PROPOSAL FORM'!$A$1:$F$51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43" i="4" l="1"/>
  <c r="E47" i="4" s="1"/>
  <c r="F42" i="4"/>
  <c r="F44" i="4" l="1"/>
  <c r="F41" i="4" l="1"/>
  <c r="F37" i="4"/>
  <c r="F34" i="4"/>
  <c r="F23" i="4"/>
  <c r="F27" i="4" l="1"/>
  <c r="F21" i="4" l="1"/>
  <c r="F38" i="4" l="1"/>
  <c r="F22" i="4" l="1"/>
  <c r="F40" i="4"/>
  <c r="F36" i="4"/>
  <c r="F35" i="4"/>
  <c r="F39" i="4" l="1"/>
  <c r="F24" i="4"/>
  <c r="F25" i="4"/>
  <c r="F26" i="4"/>
  <c r="F28" i="4"/>
  <c r="F29" i="4"/>
  <c r="F30" i="4"/>
  <c r="F31" i="4"/>
  <c r="F32" i="4"/>
  <c r="F33" i="4"/>
  <c r="F19" i="4" l="1"/>
  <c r="F20" i="4" l="1"/>
</calcChain>
</file>

<file path=xl/sharedStrings.xml><?xml version="1.0" encoding="utf-8"?>
<sst xmlns="http://schemas.openxmlformats.org/spreadsheetml/2006/main" count="95" uniqueCount="76">
  <si>
    <t>COMPANY NAME:</t>
  </si>
  <si>
    <t>SOLICITATION:</t>
  </si>
  <si>
    <t>Item</t>
  </si>
  <si>
    <t>Description</t>
  </si>
  <si>
    <t>Unit Price</t>
  </si>
  <si>
    <t>PROJECT TOTAL</t>
  </si>
  <si>
    <t>BID SUMMARY</t>
  </si>
  <si>
    <t>**Quantities are not guaranteed.  Final payment will be based on actual quantities.</t>
  </si>
  <si>
    <t>(Use Words to Write Total)</t>
  </si>
  <si>
    <t>Estimated
Quantity</t>
  </si>
  <si>
    <t>Having carefully examined the Contract Documents, Contractor/Vendor proposes to furnish the following which meeting these specifications.</t>
  </si>
  <si>
    <r>
      <t xml:space="preserve">PROCUREMENT MANAGEMENT DEPARTMENT
</t>
    </r>
    <r>
      <rPr>
        <b/>
        <u/>
        <sz val="18"/>
        <rFont val="Arial"/>
        <family val="2"/>
      </rPr>
      <t>BID/PROPOSAL FORM</t>
    </r>
  </si>
  <si>
    <t xml:space="preserve">Unit of
Measure </t>
  </si>
  <si>
    <t>Extended
Amount</t>
  </si>
  <si>
    <t>LF</t>
  </si>
  <si>
    <t>SF</t>
  </si>
  <si>
    <t>EA</t>
  </si>
  <si>
    <t>Mobilization</t>
  </si>
  <si>
    <t>1-02</t>
  </si>
  <si>
    <t>1-01</t>
  </si>
  <si>
    <t>1-03</t>
  </si>
  <si>
    <t>1-04</t>
  </si>
  <si>
    <t>1-05</t>
  </si>
  <si>
    <t>1-06</t>
  </si>
  <si>
    <t>1-07</t>
  </si>
  <si>
    <t>1-09</t>
  </si>
  <si>
    <t>1-10</t>
  </si>
  <si>
    <t>1-11</t>
  </si>
  <si>
    <t>1-12</t>
  </si>
  <si>
    <t>1-13</t>
  </si>
  <si>
    <t>1-14</t>
  </si>
  <si>
    <t>1-15</t>
  </si>
  <si>
    <t>1-16</t>
  </si>
  <si>
    <t>1-17</t>
  </si>
  <si>
    <t>1-18</t>
  </si>
  <si>
    <t>Demolition</t>
  </si>
  <si>
    <t>LS</t>
  </si>
  <si>
    <t>CY</t>
  </si>
  <si>
    <t>Reinforcing Steel</t>
  </si>
  <si>
    <t xml:space="preserve">Neoprene Pad </t>
  </si>
  <si>
    <t>3" Abrasive Nosing</t>
  </si>
  <si>
    <t>Drilled Shaft</t>
  </si>
  <si>
    <t>Paint</t>
  </si>
  <si>
    <t>LB</t>
  </si>
  <si>
    <t>Stone Veneer</t>
  </si>
  <si>
    <t>4" Thick 12"x12" Stone Cap</t>
  </si>
  <si>
    <t>1-08</t>
  </si>
  <si>
    <t>1-19</t>
  </si>
  <si>
    <t>Precast Lintel</t>
  </si>
  <si>
    <t>Miscellaneous Structural Steel</t>
  </si>
  <si>
    <t>1-20</t>
  </si>
  <si>
    <t>CIP Concrete (Stairs)</t>
  </si>
  <si>
    <t>CIP Concrete (Foundation)</t>
  </si>
  <si>
    <t>CMU Block 12 (Grouted)</t>
  </si>
  <si>
    <t>CMU Block 8 (Grouted)</t>
  </si>
  <si>
    <t>Railing</t>
  </si>
  <si>
    <t>Unclassified Shaft Excavation</t>
  </si>
  <si>
    <t>Thermal Integrity Testing for Drilled Shaft</t>
  </si>
  <si>
    <t>Restore Spalled or Deficient Concrete</t>
  </si>
  <si>
    <t>Excavation for Structures</t>
  </si>
  <si>
    <t xml:space="preserve">B240315KLB - Sanibel Bridge Toll Plaza - South Stair Tower Reconstruction </t>
  </si>
  <si>
    <t>1-21</t>
  </si>
  <si>
    <t>Monitor Exisiting Structures - Inspection and Settlement Monitoring</t>
  </si>
  <si>
    <t>1-22</t>
  </si>
  <si>
    <t>Monitor Exisiting Structures - Vibration Monitoring</t>
  </si>
  <si>
    <t>1-23</t>
  </si>
  <si>
    <t>Develop and Implement Maintenace of Traffic (MOT) Plan</t>
  </si>
  <si>
    <t xml:space="preserve">SUBTOTAL: Sanibel Bridge Toll Plaza - South Stair Tower Reconstruction  </t>
  </si>
  <si>
    <t xml:space="preserve">PROJECT TOTAL: </t>
  </si>
  <si>
    <t>CF</t>
  </si>
  <si>
    <r>
      <rPr>
        <b/>
        <sz val="11"/>
        <rFont val="Arial"/>
        <family val="2"/>
      </rPr>
      <t>PRICING</t>
    </r>
    <r>
      <rPr>
        <sz val="11"/>
        <rFont val="Arial"/>
        <family val="2"/>
      </rPr>
      <t xml:space="preserve">                                                                                                                                                                                                                                                                                                                                                                                                                                                         
Pricing shall be inclusive of all labor, equipment, supplies, overhead, profit, material, and any other incidental costs required to perform and complete all work as specified in the Contract Documents.   All Unit Prices will be bid at the nearest whole penny.  The Excel document contains formulas for convenience, however it is the Contractor’s/Vendor's responsibility to verify all pricing and calculations are CORRECT.  Lee County is not responsible for errors in formulas or calculations contained within Excel document(s).  
In the event there is a discrepancy between a subtotal or total amount and the unit prices and extended amounts, the unit prices will prevail and the corrected extension(s) and total(s) will be considered the price.
The County will only accept bids submitted on bid forms provided by the County.  Bids submitted on other forms, other than those provided by the County, will be deemed non-responsive and ineligible for award.
</t>
    </r>
    <r>
      <rPr>
        <b/>
        <sz val="11"/>
        <rFont val="Arial"/>
        <family val="2"/>
      </rPr>
      <t>**Bidders may not adjust or modify data provided within the Bid/Proposal Form.  Bids received with modified data may deem the Bidder as non-responsive and ineligible for award.**</t>
    </r>
    <r>
      <rPr>
        <sz val="11"/>
        <rFont val="Arial"/>
        <family val="2"/>
      </rPr>
      <t xml:space="preserve">
</t>
    </r>
    <r>
      <rPr>
        <b/>
        <sz val="11"/>
        <rFont val="Arial"/>
        <family val="2"/>
      </rPr>
      <t xml:space="preserve">
PLEASE ENSURE you have provided a printed copy of the Bid Schedule with your hard copy submission packages and provided the excel version with your digital submission package.</t>
    </r>
  </si>
  <si>
    <t>1-24</t>
  </si>
  <si>
    <t>1-25</t>
  </si>
  <si>
    <t>Electrical Conduit Replacement</t>
  </si>
  <si>
    <t>Site Restoration</t>
  </si>
  <si>
    <t>ADDENDUM 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</si>
</sst>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164" formatCode="&quot;$&quot;#,##0.00"/>
    <numFmt numFmtId="165" formatCode="_(&quot;$&quot;* #,##0_);_(&quot;$&quot;* \(#,##0\);_(&quot;$&quot;* &quot;-&quot;??_);_(@_)"/>
  </numFmts>
  <fonts count="25">
    <font>
      <sz val="10"/>
      <name val="Arial"/>
    </font>
    <font>
      <sz val="11"/>
      <color theme="1"/>
      <name val="Calibri"/>
      <family val="2"/>
      <scheme val="minor"/>
    </font>
    <font>
      <sz val="10"/>
      <name val="Arial"/>
      <family val="2"/>
    </font>
    <font>
      <sz val="12"/>
      <name val="Arial"/>
      <family val="2"/>
    </font>
    <font>
      <b/>
      <sz val="12"/>
      <name val="Arial"/>
      <family val="2"/>
    </font>
    <font>
      <sz val="10"/>
      <name val="Arial"/>
      <family val="2"/>
    </font>
    <font>
      <b/>
      <sz val="10"/>
      <name val="Arial"/>
      <family val="2"/>
    </font>
    <font>
      <sz val="16"/>
      <name val="Arial"/>
      <family val="2"/>
    </font>
    <font>
      <sz val="18"/>
      <name val="Arial"/>
      <family val="2"/>
    </font>
    <font>
      <b/>
      <u/>
      <sz val="18"/>
      <name val="Arial"/>
      <family val="2"/>
    </font>
    <font>
      <sz val="9"/>
      <name val="Arial"/>
      <family val="2"/>
    </font>
    <font>
      <sz val="14"/>
      <name val="FDOT"/>
    </font>
    <font>
      <b/>
      <sz val="16"/>
      <name val="Arial"/>
      <family val="2"/>
    </font>
    <font>
      <sz val="14"/>
      <name val="Arial"/>
      <family val="2"/>
    </font>
    <font>
      <sz val="11"/>
      <color theme="1"/>
      <name val="Arial"/>
      <family val="2"/>
    </font>
    <font>
      <b/>
      <i/>
      <sz val="18"/>
      <color rgb="FF000000"/>
      <name val="Arial"/>
      <family val="2"/>
    </font>
    <font>
      <b/>
      <sz val="14"/>
      <name val="Arial"/>
      <family val="2"/>
    </font>
    <font>
      <b/>
      <sz val="14"/>
      <name val="FDOT"/>
    </font>
    <font>
      <b/>
      <i/>
      <sz val="16"/>
      <color theme="1"/>
      <name val="Arial"/>
      <family val="2"/>
    </font>
    <font>
      <b/>
      <sz val="14"/>
      <color theme="1"/>
      <name val="Arial"/>
      <family val="2"/>
    </font>
    <font>
      <b/>
      <sz val="18"/>
      <name val="Arial"/>
      <family val="2"/>
    </font>
    <font>
      <sz val="11"/>
      <name val="Arial"/>
      <family val="2"/>
    </font>
    <font>
      <b/>
      <sz val="11"/>
      <name val="Arial"/>
      <family val="2"/>
    </font>
    <font>
      <sz val="12"/>
      <color rgb="FFFF0000"/>
      <name val="Arial"/>
      <family val="2"/>
    </font>
    <font>
      <b/>
      <sz val="14"/>
      <color rgb="FFFF0000"/>
      <name val="Times New Roman"/>
      <family val="1"/>
    </font>
  </fonts>
  <fills count="8">
    <fill>
      <patternFill patternType="none"/>
    </fill>
    <fill>
      <patternFill patternType="gray125"/>
    </fill>
    <fill>
      <patternFill patternType="solid">
        <fgColor theme="0" tint="-0.14999847407452621"/>
        <bgColor indexed="64"/>
      </patternFill>
    </fill>
    <fill>
      <patternFill patternType="solid">
        <fgColor theme="6" tint="0.39997558519241921"/>
        <bgColor indexed="64"/>
      </patternFill>
    </fill>
    <fill>
      <patternFill patternType="solid">
        <fgColor theme="3" tint="0.79998168889431442"/>
        <bgColor indexed="64"/>
      </patternFill>
    </fill>
    <fill>
      <patternFill patternType="solid">
        <fgColor theme="0" tint="-4.9989318521683403E-2"/>
        <bgColor indexed="64"/>
      </patternFill>
    </fill>
    <fill>
      <patternFill patternType="solid">
        <fgColor theme="1"/>
        <bgColor indexed="64"/>
      </patternFill>
    </fill>
    <fill>
      <patternFill patternType="solid">
        <fgColor theme="3" tint="0.59999389629810485"/>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s>
  <cellStyleXfs count="4">
    <xf numFmtId="0" fontId="0" fillId="0" borderId="0"/>
    <xf numFmtId="0" fontId="5" fillId="0" borderId="0"/>
    <xf numFmtId="0" fontId="5" fillId="0" borderId="0"/>
    <xf numFmtId="0" fontId="1" fillId="0" borderId="0"/>
  </cellStyleXfs>
  <cellXfs count="93">
    <xf numFmtId="0" fontId="0" fillId="0" borderId="0" xfId="0"/>
    <xf numFmtId="0" fontId="3" fillId="0" borderId="0" xfId="0" applyFont="1"/>
    <xf numFmtId="0" fontId="0" fillId="0" borderId="0" xfId="0" applyAlignment="1">
      <alignment vertical="center"/>
    </xf>
    <xf numFmtId="44" fontId="3" fillId="0" borderId="0" xfId="0" applyNumberFormat="1" applyFont="1"/>
    <xf numFmtId="44" fontId="3" fillId="0" borderId="0" xfId="0" applyNumberFormat="1" applyFont="1" applyAlignment="1">
      <alignment horizontal="left"/>
    </xf>
    <xf numFmtId="0" fontId="11" fillId="0" borderId="1" xfId="0" applyFont="1" applyBorder="1" applyAlignment="1">
      <alignment horizontal="center" vertical="center"/>
    </xf>
    <xf numFmtId="44" fontId="11" fillId="0" borderId="1" xfId="0" applyNumberFormat="1" applyFont="1" applyBorder="1" applyAlignment="1">
      <alignment horizontal="right" vertical="center"/>
    </xf>
    <xf numFmtId="0" fontId="13" fillId="0" borderId="0" xfId="0" applyFont="1"/>
    <xf numFmtId="0" fontId="14" fillId="0" borderId="0" xfId="0" applyFont="1"/>
    <xf numFmtId="0" fontId="2" fillId="6" borderId="1" xfId="0" applyFont="1" applyFill="1" applyBorder="1" applyAlignment="1">
      <alignment vertical="center" wrapText="1"/>
    </xf>
    <xf numFmtId="0" fontId="2" fillId="6" borderId="1" xfId="0" applyFont="1" applyFill="1" applyBorder="1" applyAlignment="1">
      <alignment horizontal="center" vertical="center" wrapText="1"/>
    </xf>
    <xf numFmtId="164" fontId="2" fillId="6" borderId="1" xfId="0" applyNumberFormat="1" applyFont="1" applyFill="1" applyBorder="1" applyAlignment="1">
      <alignment horizontal="center" vertical="center" wrapText="1"/>
    </xf>
    <xf numFmtId="0" fontId="0" fillId="0" borderId="1" xfId="0" applyBorder="1"/>
    <xf numFmtId="0" fontId="5" fillId="0" borderId="3" xfId="0" applyFont="1" applyBorder="1" applyAlignment="1">
      <alignment horizontal="left" vertical="top" wrapText="1"/>
    </xf>
    <xf numFmtId="0" fontId="16" fillId="5" borderId="1" xfId="0" applyFont="1" applyFill="1" applyBorder="1" applyAlignment="1">
      <alignment horizontal="center" vertical="center"/>
    </xf>
    <xf numFmtId="44" fontId="16" fillId="5" borderId="1" xfId="0" applyNumberFormat="1" applyFont="1" applyFill="1" applyBorder="1" applyAlignment="1">
      <alignment horizontal="center" vertical="center"/>
    </xf>
    <xf numFmtId="0" fontId="16" fillId="5" borderId="1" xfId="0" applyFont="1" applyFill="1" applyBorder="1" applyAlignment="1">
      <alignment horizontal="center" vertical="center" wrapText="1"/>
    </xf>
    <xf numFmtId="0" fontId="11" fillId="0" borderId="2" xfId="0" applyFont="1" applyBorder="1" applyAlignment="1" applyProtection="1">
      <alignment horizontal="left" vertical="center"/>
      <protection locked="0"/>
    </xf>
    <xf numFmtId="0" fontId="11" fillId="0" borderId="2" xfId="0" applyFont="1" applyBorder="1" applyAlignment="1">
      <alignment horizontal="left" vertical="center"/>
    </xf>
    <xf numFmtId="0" fontId="2" fillId="0" borderId="0" xfId="0" applyFont="1"/>
    <xf numFmtId="0" fontId="11" fillId="0" borderId="2" xfId="0" applyFont="1" applyBorder="1" applyAlignment="1">
      <alignment horizontal="left" vertical="center" wrapText="1"/>
    </xf>
    <xf numFmtId="0" fontId="11" fillId="0" borderId="2" xfId="0" applyFont="1" applyBorder="1" applyAlignment="1" applyProtection="1">
      <alignment horizontal="left" vertical="center" wrapText="1"/>
      <protection locked="0"/>
    </xf>
    <xf numFmtId="0" fontId="4" fillId="0" borderId="0" xfId="0" applyFont="1"/>
    <xf numFmtId="0" fontId="23" fillId="0" borderId="0" xfId="0" applyFont="1"/>
    <xf numFmtId="3" fontId="11" fillId="0" borderId="1" xfId="0" applyNumberFormat="1" applyFont="1" applyBorder="1" applyAlignment="1">
      <alignment horizontal="center" vertical="center"/>
    </xf>
    <xf numFmtId="0" fontId="11" fillId="0" borderId="1" xfId="2" applyFont="1" applyBorder="1" applyAlignment="1">
      <alignment horizontal="center" vertical="center"/>
    </xf>
    <xf numFmtId="0" fontId="10" fillId="0" borderId="4" xfId="0" applyFont="1" applyBorder="1" applyAlignment="1">
      <alignment horizontal="left" vertical="center" wrapText="1"/>
    </xf>
    <xf numFmtId="0" fontId="18" fillId="7" borderId="1" xfId="0" applyFont="1" applyFill="1" applyBorder="1" applyAlignment="1">
      <alignment horizontal="left" vertical="center" wrapText="1"/>
    </xf>
    <xf numFmtId="0" fontId="12" fillId="2" borderId="5" xfId="0" applyFont="1" applyFill="1" applyBorder="1" applyAlignment="1">
      <alignment horizontal="right" vertical="center" wrapText="1"/>
    </xf>
    <xf numFmtId="0" fontId="12" fillId="2" borderId="2" xfId="0" applyFont="1" applyFill="1" applyBorder="1" applyAlignment="1">
      <alignment horizontal="right" vertical="center" wrapText="1"/>
    </xf>
    <xf numFmtId="0" fontId="4" fillId="0" borderId="0" xfId="0" applyFont="1" applyAlignment="1">
      <alignment horizontal="left" wrapText="1"/>
    </xf>
    <xf numFmtId="0" fontId="22" fillId="0" borderId="3" xfId="0" applyFont="1" applyBorder="1" applyAlignment="1">
      <alignment horizontal="left"/>
    </xf>
    <xf numFmtId="0" fontId="6" fillId="0" borderId="3" xfId="0" applyFont="1" applyBorder="1" applyAlignment="1">
      <alignment horizontal="left"/>
    </xf>
    <xf numFmtId="0" fontId="21" fillId="0" borderId="3" xfId="0" applyFont="1" applyBorder="1" applyAlignment="1">
      <alignment horizontal="left" vertical="top" wrapText="1"/>
    </xf>
    <xf numFmtId="0" fontId="15" fillId="4" borderId="1" xfId="0" applyFont="1" applyFill="1" applyBorder="1" applyAlignment="1">
      <alignment horizontal="center" vertical="center"/>
    </xf>
    <xf numFmtId="0" fontId="2" fillId="0" borderId="3" xfId="0" applyFont="1" applyBorder="1" applyAlignment="1">
      <alignment horizontal="left"/>
    </xf>
    <xf numFmtId="0" fontId="5" fillId="0" borderId="3" xfId="0" applyFont="1" applyBorder="1" applyAlignment="1">
      <alignment horizontal="left"/>
    </xf>
    <xf numFmtId="0" fontId="19" fillId="0" borderId="3" xfId="0" applyFont="1" applyBorder="1"/>
    <xf numFmtId="49" fontId="4" fillId="3" borderId="1" xfId="0" applyNumberFormat="1" applyFont="1" applyFill="1" applyBorder="1" applyAlignment="1">
      <alignment horizontal="right" vertical="center"/>
    </xf>
    <xf numFmtId="164" fontId="12" fillId="2" borderId="1" xfId="0" applyNumberFormat="1" applyFont="1" applyFill="1" applyBorder="1" applyAlignment="1">
      <alignment horizontal="center" vertical="center" wrapText="1"/>
    </xf>
    <xf numFmtId="0" fontId="8" fillId="0" borderId="0" xfId="0" applyFont="1" applyBorder="1" applyAlignment="1">
      <alignment horizontal="center" wrapText="1"/>
    </xf>
    <xf numFmtId="0" fontId="7" fillId="0" borderId="0" xfId="0" applyFont="1" applyBorder="1" applyAlignment="1">
      <alignment horizontal="center" wrapText="1"/>
    </xf>
    <xf numFmtId="44" fontId="7" fillId="0" borderId="0" xfId="0" applyNumberFormat="1" applyFont="1" applyBorder="1" applyAlignment="1">
      <alignment horizontal="center" wrapText="1"/>
    </xf>
    <xf numFmtId="0" fontId="0" fillId="0" borderId="0" xfId="0" applyBorder="1"/>
    <xf numFmtId="0" fontId="0" fillId="0" borderId="0" xfId="0" applyBorder="1" applyAlignment="1">
      <alignment horizontal="center"/>
    </xf>
    <xf numFmtId="44" fontId="0" fillId="0" borderId="0" xfId="0" applyNumberFormat="1" applyBorder="1" applyAlignment="1">
      <alignment horizontal="center" vertical="center"/>
    </xf>
    <xf numFmtId="0" fontId="22" fillId="0" borderId="0" xfId="0" applyFont="1" applyBorder="1" applyAlignment="1">
      <alignment horizontal="left" vertical="center" wrapText="1"/>
    </xf>
    <xf numFmtId="0" fontId="21" fillId="0" borderId="0" xfId="0" applyFont="1" applyBorder="1" applyAlignment="1">
      <alignment horizontal="left" vertical="top" wrapText="1"/>
    </xf>
    <xf numFmtId="0" fontId="5" fillId="0" borderId="0" xfId="0" applyFont="1" applyBorder="1" applyAlignment="1">
      <alignment horizontal="left" vertical="top" wrapText="1"/>
    </xf>
    <xf numFmtId="0" fontId="0" fillId="0" borderId="6" xfId="0" applyBorder="1"/>
    <xf numFmtId="0" fontId="20" fillId="0" borderId="7" xfId="0" applyFont="1" applyBorder="1" applyAlignment="1">
      <alignment horizontal="center" wrapText="1"/>
    </xf>
    <xf numFmtId="0" fontId="8" fillId="0" borderId="7" xfId="0" applyFont="1" applyBorder="1" applyAlignment="1">
      <alignment horizontal="center" wrapText="1"/>
    </xf>
    <xf numFmtId="0" fontId="8" fillId="0" borderId="8" xfId="0" applyFont="1" applyBorder="1" applyAlignment="1">
      <alignment horizontal="center" wrapText="1"/>
    </xf>
    <xf numFmtId="0" fontId="0" fillId="0" borderId="9" xfId="0" applyBorder="1"/>
    <xf numFmtId="0" fontId="8" fillId="0" borderId="10" xfId="0" applyFont="1" applyBorder="1" applyAlignment="1">
      <alignment horizontal="center" wrapText="1"/>
    </xf>
    <xf numFmtId="44" fontId="5" fillId="0" borderId="10" xfId="0" applyNumberFormat="1" applyFont="1" applyBorder="1" applyAlignment="1">
      <alignment horizontal="center" wrapText="1"/>
    </xf>
    <xf numFmtId="44" fontId="5" fillId="0" borderId="10" xfId="0" applyNumberFormat="1" applyFont="1" applyBorder="1" applyAlignment="1">
      <alignment horizontal="center" vertical="center"/>
    </xf>
    <xf numFmtId="0" fontId="22" fillId="0" borderId="9" xfId="0" applyFont="1" applyBorder="1"/>
    <xf numFmtId="0" fontId="5" fillId="0" borderId="11" xfId="0" applyFont="1" applyBorder="1" applyAlignment="1">
      <alignment horizontal="left"/>
    </xf>
    <xf numFmtId="0" fontId="6" fillId="0" borderId="11" xfId="0" applyFont="1" applyBorder="1" applyAlignment="1">
      <alignment horizontal="left"/>
    </xf>
    <xf numFmtId="0" fontId="22" fillId="0" borderId="9" xfId="0" applyFont="1" applyBorder="1" applyAlignment="1">
      <alignment horizontal="left" vertical="center" wrapText="1"/>
    </xf>
    <xf numFmtId="0" fontId="22" fillId="0" borderId="10" xfId="0" applyFont="1" applyBorder="1" applyAlignment="1">
      <alignment horizontal="left" vertical="center" wrapText="1"/>
    </xf>
    <xf numFmtId="0" fontId="21" fillId="0" borderId="9" xfId="0" applyFont="1" applyBorder="1" applyAlignment="1">
      <alignment horizontal="left" vertical="top" wrapText="1"/>
    </xf>
    <xf numFmtId="0" fontId="21" fillId="0" borderId="10" xfId="0" applyFont="1" applyBorder="1" applyAlignment="1">
      <alignment horizontal="left" vertical="top" wrapText="1"/>
    </xf>
    <xf numFmtId="0" fontId="21" fillId="0" borderId="12" xfId="0" applyFont="1" applyBorder="1" applyAlignment="1">
      <alignment horizontal="left" vertical="top" wrapText="1"/>
    </xf>
    <xf numFmtId="0" fontId="21" fillId="0" borderId="11" xfId="0" applyFont="1" applyBorder="1" applyAlignment="1">
      <alignment horizontal="left" vertical="top" wrapText="1"/>
    </xf>
    <xf numFmtId="0" fontId="5" fillId="0" borderId="12" xfId="0" applyFont="1" applyBorder="1" applyAlignment="1">
      <alignment horizontal="left" vertical="top" wrapText="1"/>
    </xf>
    <xf numFmtId="0" fontId="5" fillId="0" borderId="10" xfId="0" applyFont="1" applyBorder="1" applyAlignment="1">
      <alignment horizontal="left" vertical="top" wrapText="1"/>
    </xf>
    <xf numFmtId="0" fontId="15" fillId="4" borderId="13" xfId="0" applyFont="1" applyFill="1" applyBorder="1" applyAlignment="1">
      <alignment horizontal="center" vertical="center" wrapText="1"/>
    </xf>
    <xf numFmtId="0" fontId="15" fillId="4" borderId="14" xfId="0" applyFont="1" applyFill="1" applyBorder="1" applyAlignment="1">
      <alignment horizontal="center" vertical="center"/>
    </xf>
    <xf numFmtId="0" fontId="16" fillId="5" borderId="15" xfId="0" applyFont="1" applyFill="1" applyBorder="1" applyAlignment="1">
      <alignment horizontal="center" vertical="center"/>
    </xf>
    <xf numFmtId="44" fontId="16" fillId="5" borderId="14" xfId="0" applyNumberFormat="1" applyFont="1" applyFill="1" applyBorder="1" applyAlignment="1">
      <alignment horizontal="center" vertical="center" wrapText="1"/>
    </xf>
    <xf numFmtId="49" fontId="11" fillId="0" borderId="13" xfId="0" applyNumberFormat="1" applyFont="1" applyBorder="1" applyAlignment="1">
      <alignment horizontal="center" vertical="center"/>
    </xf>
    <xf numFmtId="165" fontId="11" fillId="0" borderId="14" xfId="0" applyNumberFormat="1" applyFont="1" applyBorder="1" applyAlignment="1">
      <alignment horizontal="right" vertical="center"/>
    </xf>
    <xf numFmtId="44" fontId="11" fillId="0" borderId="14" xfId="0" applyNumberFormat="1" applyFont="1" applyBorder="1" applyAlignment="1">
      <alignment horizontal="right" vertical="center"/>
    </xf>
    <xf numFmtId="49" fontId="4" fillId="3" borderId="16" xfId="0" applyNumberFormat="1" applyFont="1" applyFill="1" applyBorder="1" applyAlignment="1">
      <alignment horizontal="right" vertical="center"/>
    </xf>
    <xf numFmtId="44" fontId="17" fillId="3" borderId="14" xfId="0" applyNumberFormat="1" applyFont="1" applyFill="1" applyBorder="1" applyAlignment="1">
      <alignment horizontal="right" vertical="center"/>
    </xf>
    <xf numFmtId="0" fontId="2" fillId="6" borderId="13" xfId="0" applyFont="1" applyFill="1" applyBorder="1" applyAlignment="1">
      <alignment horizontal="center" vertical="center" wrapText="1"/>
    </xf>
    <xf numFmtId="164" fontId="2" fillId="6" borderId="14" xfId="0" applyNumberFormat="1" applyFont="1" applyFill="1" applyBorder="1" applyAlignment="1">
      <alignment horizontal="center" vertical="center" wrapText="1"/>
    </xf>
    <xf numFmtId="0" fontId="18" fillId="7" borderId="13" xfId="0" applyFont="1" applyFill="1" applyBorder="1" applyAlignment="1">
      <alignment horizontal="left" vertical="center" wrapText="1"/>
    </xf>
    <xf numFmtId="0" fontId="18" fillId="7" borderId="14" xfId="0" applyFont="1" applyFill="1" applyBorder="1" applyAlignment="1">
      <alignment horizontal="left" vertical="center" wrapText="1"/>
    </xf>
    <xf numFmtId="0" fontId="12" fillId="2" borderId="17" xfId="0" applyFont="1" applyFill="1" applyBorder="1" applyAlignment="1">
      <alignment horizontal="right" vertical="center" wrapText="1"/>
    </xf>
    <xf numFmtId="0" fontId="12" fillId="2" borderId="14" xfId="0" applyFont="1" applyFill="1" applyBorder="1" applyAlignment="1">
      <alignment horizontal="center" vertical="center" wrapText="1"/>
    </xf>
    <xf numFmtId="0" fontId="10" fillId="0" borderId="15" xfId="0" applyFont="1" applyBorder="1" applyAlignment="1">
      <alignment horizontal="left" vertical="center" wrapText="1"/>
    </xf>
    <xf numFmtId="0" fontId="10" fillId="0" borderId="18" xfId="0" applyFont="1" applyBorder="1" applyAlignment="1">
      <alignment horizontal="left" vertical="center" wrapText="1"/>
    </xf>
    <xf numFmtId="0" fontId="19" fillId="0" borderId="12" xfId="0" applyFont="1" applyBorder="1"/>
    <xf numFmtId="0" fontId="19" fillId="0" borderId="11" xfId="0" applyFont="1" applyBorder="1"/>
    <xf numFmtId="0" fontId="24" fillId="0" borderId="20" xfId="0" applyFont="1" applyBorder="1" applyAlignment="1">
      <alignment horizontal="center"/>
    </xf>
    <xf numFmtId="0" fontId="24" fillId="0" borderId="21" xfId="0" applyFont="1" applyBorder="1" applyAlignment="1">
      <alignment horizontal="center"/>
    </xf>
    <xf numFmtId="0" fontId="24" fillId="0" borderId="22" xfId="0" applyFont="1" applyBorder="1" applyAlignment="1">
      <alignment horizontal="center"/>
    </xf>
    <xf numFmtId="0" fontId="0" fillId="0" borderId="17" xfId="0" applyBorder="1" applyAlignment="1">
      <alignment horizontal="center"/>
    </xf>
    <xf numFmtId="0" fontId="0" fillId="0" borderId="5" xfId="0" applyBorder="1" applyAlignment="1">
      <alignment horizontal="center"/>
    </xf>
    <xf numFmtId="0" fontId="0" fillId="0" borderId="19" xfId="0" applyBorder="1" applyAlignment="1">
      <alignment horizontal="center"/>
    </xf>
  </cellXfs>
  <cellStyles count="4">
    <cellStyle name="Normal" xfId="0" builtinId="0"/>
    <cellStyle name="Normal 2" xfId="1" xr:uid="{00000000-0005-0000-0000-000001000000}"/>
    <cellStyle name="Normal 2 3" xfId="2" xr:uid="{00000000-0005-0000-0000-000002000000}"/>
    <cellStyle name="Normal 2 4" xfId="3" xr:uid="{00000000-0005-0000-0000-000003000000}"/>
  </cellStyles>
  <dxfs count="0"/>
  <tableStyles count="0" defaultTableStyle="TableStyleMedium9" defaultPivotStyle="PivotStyleLight16"/>
  <colors>
    <mruColors>
      <color rgb="FF66FFFF"/>
      <color rgb="FF66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313685</xdr:colOff>
      <xdr:row>0</xdr:row>
      <xdr:rowOff>31749</xdr:rowOff>
    </xdr:from>
    <xdr:to>
      <xdr:col>1</xdr:col>
      <xdr:colOff>1580095</xdr:colOff>
      <xdr:row>4</xdr:row>
      <xdr:rowOff>57150</xdr:rowOff>
    </xdr:to>
    <xdr:pic>
      <xdr:nvPicPr>
        <xdr:cNvPr id="2" name="Picture 1">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313685" y="31749"/>
          <a:ext cx="2698970" cy="1000126"/>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V60"/>
  <sheetViews>
    <sheetView tabSelected="1" zoomScale="80" zoomScaleNormal="80" workbookViewId="0">
      <selection activeCell="B7" sqref="B7:F7"/>
    </sheetView>
  </sheetViews>
  <sheetFormatPr defaultColWidth="9.08984375" defaultRowHeight="15.5"/>
  <cols>
    <col min="1" max="1" width="20.453125" style="1" customWidth="1"/>
    <col min="2" max="2" width="88" style="1" customWidth="1"/>
    <col min="3" max="3" width="18.08984375" style="1" customWidth="1"/>
    <col min="4" max="4" width="17.90625" style="1" customWidth="1"/>
    <col min="5" max="5" width="29.08984375" style="3" customWidth="1"/>
    <col min="6" max="6" width="26.90625" style="4" bestFit="1" customWidth="1"/>
  </cols>
  <sheetData>
    <row r="1" spans="1:6" ht="27.5" customHeight="1">
      <c r="A1" s="49"/>
      <c r="B1" s="50" t="s">
        <v>11</v>
      </c>
      <c r="C1" s="51"/>
      <c r="D1" s="51"/>
      <c r="E1" s="51"/>
      <c r="F1" s="52"/>
    </row>
    <row r="2" spans="1:6" ht="12.5">
      <c r="A2" s="53"/>
      <c r="B2" s="40"/>
      <c r="C2" s="40"/>
      <c r="D2" s="40"/>
      <c r="E2" s="40"/>
      <c r="F2" s="54"/>
    </row>
    <row r="3" spans="1:6" s="2" customFormat="1" ht="24.9" customHeight="1">
      <c r="A3" s="53"/>
      <c r="B3" s="40"/>
      <c r="C3" s="40"/>
      <c r="D3" s="40"/>
      <c r="E3" s="40"/>
      <c r="F3" s="54"/>
    </row>
    <row r="4" spans="1:6" ht="12.5">
      <c r="A4" s="53"/>
      <c r="B4" s="40"/>
      <c r="C4" s="40"/>
      <c r="D4" s="40"/>
      <c r="E4" s="40"/>
      <c r="F4" s="54"/>
    </row>
    <row r="5" spans="1:6" ht="20">
      <c r="A5" s="53"/>
      <c r="B5" s="41"/>
      <c r="C5" s="41"/>
      <c r="D5" s="41"/>
      <c r="E5" s="42"/>
      <c r="F5" s="55"/>
    </row>
    <row r="6" spans="1:6" ht="12.5">
      <c r="A6" s="53"/>
      <c r="B6" s="43"/>
      <c r="C6" s="43"/>
      <c r="D6" s="44"/>
      <c r="E6" s="45"/>
      <c r="F6" s="56"/>
    </row>
    <row r="7" spans="1:6" ht="33" customHeight="1">
      <c r="A7" s="57" t="s">
        <v>0</v>
      </c>
      <c r="B7" s="35"/>
      <c r="C7" s="36"/>
      <c r="D7" s="36"/>
      <c r="E7" s="36"/>
      <c r="F7" s="58"/>
    </row>
    <row r="8" spans="1:6" ht="12.5">
      <c r="A8" s="53"/>
      <c r="B8" s="43"/>
      <c r="C8" s="43"/>
      <c r="D8" s="44"/>
      <c r="E8" s="45"/>
      <c r="F8" s="56"/>
    </row>
    <row r="9" spans="1:6" ht="18" customHeight="1">
      <c r="A9" s="57" t="s">
        <v>1</v>
      </c>
      <c r="B9" s="31" t="s">
        <v>60</v>
      </c>
      <c r="C9" s="32"/>
      <c r="D9" s="32"/>
      <c r="E9" s="32"/>
      <c r="F9" s="59"/>
    </row>
    <row r="10" spans="1:6" ht="12.5">
      <c r="A10" s="53"/>
      <c r="B10" s="43"/>
      <c r="C10" s="43"/>
      <c r="D10" s="44"/>
      <c r="E10" s="45"/>
      <c r="F10" s="56"/>
    </row>
    <row r="11" spans="1:6" ht="18" customHeight="1">
      <c r="A11" s="60" t="s">
        <v>10</v>
      </c>
      <c r="B11" s="46"/>
      <c r="C11" s="46"/>
      <c r="D11" s="46"/>
      <c r="E11" s="46"/>
      <c r="F11" s="61"/>
    </row>
    <row r="12" spans="1:6" ht="12.5">
      <c r="A12" s="62" t="s">
        <v>70</v>
      </c>
      <c r="B12" s="47"/>
      <c r="C12" s="47"/>
      <c r="D12" s="47"/>
      <c r="E12" s="47"/>
      <c r="F12" s="63"/>
    </row>
    <row r="13" spans="1:6" ht="12.5">
      <c r="A13" s="62"/>
      <c r="B13" s="47"/>
      <c r="C13" s="47"/>
      <c r="D13" s="47"/>
      <c r="E13" s="47"/>
      <c r="F13" s="63"/>
    </row>
    <row r="14" spans="1:6" ht="12.5">
      <c r="A14" s="62"/>
      <c r="B14" s="47"/>
      <c r="C14" s="47"/>
      <c r="D14" s="47"/>
      <c r="E14" s="47"/>
      <c r="F14" s="63"/>
    </row>
    <row r="15" spans="1:6" ht="134" customHeight="1">
      <c r="A15" s="64"/>
      <c r="B15" s="33"/>
      <c r="C15" s="33"/>
      <c r="D15" s="33"/>
      <c r="E15" s="33"/>
      <c r="F15" s="65"/>
    </row>
    <row r="16" spans="1:6" ht="0.75" customHeight="1">
      <c r="A16" s="66"/>
      <c r="B16" s="13"/>
      <c r="C16" s="13"/>
      <c r="D16" s="13"/>
      <c r="E16" s="48"/>
      <c r="F16" s="67"/>
    </row>
    <row r="17" spans="1:8" s="8" customFormat="1" ht="32.25" customHeight="1">
      <c r="A17" s="68" t="s">
        <v>60</v>
      </c>
      <c r="B17" s="34"/>
      <c r="C17" s="34"/>
      <c r="D17" s="34"/>
      <c r="E17" s="34"/>
      <c r="F17" s="69"/>
    </row>
    <row r="18" spans="1:8" s="7" customFormat="1" ht="42.15" customHeight="1">
      <c r="A18" s="70" t="s">
        <v>2</v>
      </c>
      <c r="B18" s="14" t="s">
        <v>3</v>
      </c>
      <c r="C18" s="16" t="s">
        <v>12</v>
      </c>
      <c r="D18" s="16" t="s">
        <v>9</v>
      </c>
      <c r="E18" s="15" t="s">
        <v>4</v>
      </c>
      <c r="F18" s="71" t="s">
        <v>13</v>
      </c>
    </row>
    <row r="19" spans="1:8" ht="20.149999999999999" customHeight="1">
      <c r="A19" s="72" t="s">
        <v>19</v>
      </c>
      <c r="B19" s="17" t="s">
        <v>17</v>
      </c>
      <c r="C19" s="5" t="s">
        <v>36</v>
      </c>
      <c r="D19" s="24">
        <v>1</v>
      </c>
      <c r="E19" s="6">
        <v>0</v>
      </c>
      <c r="F19" s="73">
        <f>E19*D19</f>
        <v>0</v>
      </c>
    </row>
    <row r="20" spans="1:8" ht="20.149999999999999" customHeight="1">
      <c r="A20" s="72" t="s">
        <v>18</v>
      </c>
      <c r="B20" s="17" t="s">
        <v>35</v>
      </c>
      <c r="C20" s="5" t="s">
        <v>36</v>
      </c>
      <c r="D20" s="24">
        <v>1</v>
      </c>
      <c r="E20" s="6">
        <v>0</v>
      </c>
      <c r="F20" s="73">
        <f t="shared" ref="F20:F23" si="0">E20*D20</f>
        <v>0</v>
      </c>
      <c r="G20" s="19"/>
      <c r="H20" s="19"/>
    </row>
    <row r="21" spans="1:8" ht="20.149999999999999" customHeight="1">
      <c r="A21" s="72" t="s">
        <v>20</v>
      </c>
      <c r="B21" s="17" t="s">
        <v>59</v>
      </c>
      <c r="C21" s="5" t="s">
        <v>37</v>
      </c>
      <c r="D21" s="24">
        <v>30</v>
      </c>
      <c r="E21" s="6">
        <v>0</v>
      </c>
      <c r="F21" s="73">
        <f t="shared" si="0"/>
        <v>0</v>
      </c>
      <c r="G21" s="19"/>
    </row>
    <row r="22" spans="1:8" ht="20.149999999999999" customHeight="1">
      <c r="A22" s="72" t="s">
        <v>21</v>
      </c>
      <c r="B22" s="17" t="s">
        <v>53</v>
      </c>
      <c r="C22" s="5" t="s">
        <v>15</v>
      </c>
      <c r="D22" s="24">
        <v>380</v>
      </c>
      <c r="E22" s="6">
        <v>0</v>
      </c>
      <c r="F22" s="73">
        <f t="shared" si="0"/>
        <v>0</v>
      </c>
      <c r="G22" s="19"/>
    </row>
    <row r="23" spans="1:8" ht="20.149999999999999" customHeight="1">
      <c r="A23" s="72" t="s">
        <v>22</v>
      </c>
      <c r="B23" s="17" t="s">
        <v>54</v>
      </c>
      <c r="C23" s="5" t="s">
        <v>15</v>
      </c>
      <c r="D23" s="24">
        <v>190</v>
      </c>
      <c r="E23" s="6">
        <v>0</v>
      </c>
      <c r="F23" s="73">
        <f t="shared" si="0"/>
        <v>0</v>
      </c>
      <c r="G23" s="19"/>
    </row>
    <row r="24" spans="1:8" ht="20.149999999999999" customHeight="1">
      <c r="A24" s="72" t="s">
        <v>23</v>
      </c>
      <c r="B24" s="17" t="s">
        <v>44</v>
      </c>
      <c r="C24" s="5" t="s">
        <v>15</v>
      </c>
      <c r="D24" s="24">
        <v>565</v>
      </c>
      <c r="E24" s="6">
        <v>0</v>
      </c>
      <c r="F24" s="73">
        <f t="shared" ref="F24:F38" si="1">E24*D24</f>
        <v>0</v>
      </c>
      <c r="G24" s="19"/>
    </row>
    <row r="25" spans="1:8" ht="20.149999999999999" customHeight="1">
      <c r="A25" s="72" t="s">
        <v>24</v>
      </c>
      <c r="B25" s="17" t="s">
        <v>45</v>
      </c>
      <c r="C25" s="5" t="s">
        <v>15</v>
      </c>
      <c r="D25" s="24">
        <v>75</v>
      </c>
      <c r="E25" s="6">
        <v>0</v>
      </c>
      <c r="F25" s="73">
        <f t="shared" si="1"/>
        <v>0</v>
      </c>
      <c r="G25" s="19"/>
    </row>
    <row r="26" spans="1:8" ht="20.149999999999999" customHeight="1">
      <c r="A26" s="72" t="s">
        <v>46</v>
      </c>
      <c r="B26" s="17" t="s">
        <v>51</v>
      </c>
      <c r="C26" s="5" t="s">
        <v>37</v>
      </c>
      <c r="D26" s="24">
        <v>4</v>
      </c>
      <c r="E26" s="6">
        <v>0</v>
      </c>
      <c r="F26" s="73">
        <f t="shared" si="1"/>
        <v>0</v>
      </c>
      <c r="G26" s="19"/>
    </row>
    <row r="27" spans="1:8" ht="20.149999999999999" customHeight="1">
      <c r="A27" s="72" t="s">
        <v>25</v>
      </c>
      <c r="B27" s="17" t="s">
        <v>52</v>
      </c>
      <c r="C27" s="5" t="s">
        <v>37</v>
      </c>
      <c r="D27" s="24">
        <v>23</v>
      </c>
      <c r="E27" s="6">
        <v>0</v>
      </c>
      <c r="F27" s="73">
        <f t="shared" si="1"/>
        <v>0</v>
      </c>
      <c r="G27" s="19"/>
    </row>
    <row r="28" spans="1:8" ht="20.149999999999999" customHeight="1">
      <c r="A28" s="72" t="s">
        <v>26</v>
      </c>
      <c r="B28" s="17" t="s">
        <v>41</v>
      </c>
      <c r="C28" s="5" t="s">
        <v>14</v>
      </c>
      <c r="D28" s="24">
        <v>114</v>
      </c>
      <c r="E28" s="6">
        <v>0</v>
      </c>
      <c r="F28" s="73">
        <f t="shared" si="1"/>
        <v>0</v>
      </c>
    </row>
    <row r="29" spans="1:8" ht="20.149999999999999" customHeight="1">
      <c r="A29" s="72" t="s">
        <v>27</v>
      </c>
      <c r="B29" s="18" t="s">
        <v>48</v>
      </c>
      <c r="C29" s="5" t="s">
        <v>16</v>
      </c>
      <c r="D29" s="24">
        <v>1</v>
      </c>
      <c r="E29" s="6">
        <v>0</v>
      </c>
      <c r="F29" s="73">
        <f t="shared" si="1"/>
        <v>0</v>
      </c>
    </row>
    <row r="30" spans="1:8" ht="20.149999999999999" customHeight="1">
      <c r="A30" s="72" t="s">
        <v>28</v>
      </c>
      <c r="B30" s="18" t="s">
        <v>38</v>
      </c>
      <c r="C30" s="5" t="s">
        <v>43</v>
      </c>
      <c r="D30" s="24">
        <v>8850</v>
      </c>
      <c r="E30" s="6">
        <v>0</v>
      </c>
      <c r="F30" s="73">
        <f t="shared" si="1"/>
        <v>0</v>
      </c>
    </row>
    <row r="31" spans="1:8" ht="20.149999999999999" customHeight="1">
      <c r="A31" s="72" t="s">
        <v>29</v>
      </c>
      <c r="B31" s="18" t="s">
        <v>49</v>
      </c>
      <c r="C31" s="5" t="s">
        <v>43</v>
      </c>
      <c r="D31" s="24">
        <v>110</v>
      </c>
      <c r="E31" s="6">
        <v>0</v>
      </c>
      <c r="F31" s="73">
        <f t="shared" si="1"/>
        <v>0</v>
      </c>
      <c r="G31" s="19"/>
    </row>
    <row r="32" spans="1:8" ht="20.149999999999999" customHeight="1">
      <c r="A32" s="72" t="s">
        <v>30</v>
      </c>
      <c r="B32" s="18" t="s">
        <v>42</v>
      </c>
      <c r="C32" s="5" t="s">
        <v>15</v>
      </c>
      <c r="D32" s="24">
        <v>970</v>
      </c>
      <c r="E32" s="6">
        <v>0</v>
      </c>
      <c r="F32" s="73">
        <f t="shared" si="1"/>
        <v>0</v>
      </c>
      <c r="G32" s="19"/>
    </row>
    <row r="33" spans="1:126" ht="20.149999999999999" customHeight="1">
      <c r="A33" s="72" t="s">
        <v>31</v>
      </c>
      <c r="B33" s="20" t="s">
        <v>58</v>
      </c>
      <c r="C33" s="5" t="s">
        <v>69</v>
      </c>
      <c r="D33" s="24">
        <v>3</v>
      </c>
      <c r="E33" s="6">
        <v>0</v>
      </c>
      <c r="F33" s="73">
        <f t="shared" si="1"/>
        <v>0</v>
      </c>
    </row>
    <row r="34" spans="1:126" ht="20.149999999999999" customHeight="1">
      <c r="A34" s="72" t="s">
        <v>32</v>
      </c>
      <c r="B34" s="17" t="s">
        <v>56</v>
      </c>
      <c r="C34" s="5" t="s">
        <v>14</v>
      </c>
      <c r="D34" s="24">
        <v>114</v>
      </c>
      <c r="E34" s="6">
        <v>0</v>
      </c>
      <c r="F34" s="73">
        <f t="shared" si="1"/>
        <v>0</v>
      </c>
    </row>
    <row r="35" spans="1:126" ht="20.149999999999999" customHeight="1">
      <c r="A35" s="72" t="s">
        <v>33</v>
      </c>
      <c r="B35" s="21" t="s">
        <v>40</v>
      </c>
      <c r="C35" s="5" t="s">
        <v>14</v>
      </c>
      <c r="D35" s="24">
        <v>110</v>
      </c>
      <c r="E35" s="6">
        <v>0</v>
      </c>
      <c r="F35" s="73">
        <f t="shared" si="1"/>
        <v>0</v>
      </c>
    </row>
    <row r="36" spans="1:126" ht="20.149999999999999" customHeight="1">
      <c r="A36" s="72" t="s">
        <v>34</v>
      </c>
      <c r="B36" s="21" t="s">
        <v>39</v>
      </c>
      <c r="C36" s="5" t="s">
        <v>15</v>
      </c>
      <c r="D36" s="24">
        <v>4</v>
      </c>
      <c r="E36" s="6">
        <v>0</v>
      </c>
      <c r="F36" s="73">
        <f t="shared" si="1"/>
        <v>0</v>
      </c>
    </row>
    <row r="37" spans="1:126" ht="20.149999999999999" customHeight="1">
      <c r="A37" s="72" t="s">
        <v>47</v>
      </c>
      <c r="B37" s="17" t="s">
        <v>57</v>
      </c>
      <c r="C37" s="5" t="s">
        <v>16</v>
      </c>
      <c r="D37" s="24">
        <v>3</v>
      </c>
      <c r="E37" s="6">
        <v>0</v>
      </c>
      <c r="F37" s="73">
        <f t="shared" si="1"/>
        <v>0</v>
      </c>
    </row>
    <row r="38" spans="1:126" ht="19.5" customHeight="1">
      <c r="A38" s="72" t="s">
        <v>50</v>
      </c>
      <c r="B38" s="21" t="s">
        <v>55</v>
      </c>
      <c r="C38" s="5" t="s">
        <v>14</v>
      </c>
      <c r="D38" s="24">
        <v>60</v>
      </c>
      <c r="E38" s="6">
        <v>0</v>
      </c>
      <c r="F38" s="73">
        <f t="shared" si="1"/>
        <v>0</v>
      </c>
      <c r="G38" s="19"/>
    </row>
    <row r="39" spans="1:126" ht="19.5" customHeight="1">
      <c r="A39" s="72" t="s">
        <v>61</v>
      </c>
      <c r="B39" s="17" t="s">
        <v>62</v>
      </c>
      <c r="C39" s="5" t="s">
        <v>36</v>
      </c>
      <c r="D39" s="5">
        <v>1</v>
      </c>
      <c r="E39" s="6">
        <v>0</v>
      </c>
      <c r="F39" s="74">
        <f>E39*D39</f>
        <v>0</v>
      </c>
    </row>
    <row r="40" spans="1:126" ht="19.5" customHeight="1">
      <c r="A40" s="72" t="s">
        <v>63</v>
      </c>
      <c r="B40" s="18" t="s">
        <v>64</v>
      </c>
      <c r="C40" s="5" t="s">
        <v>36</v>
      </c>
      <c r="D40" s="25">
        <v>1</v>
      </c>
      <c r="E40" s="6">
        <v>0</v>
      </c>
      <c r="F40" s="74">
        <f t="shared" ref="F40" si="2">E40*D40</f>
        <v>0</v>
      </c>
    </row>
    <row r="41" spans="1:126" ht="18.75" customHeight="1">
      <c r="A41" s="72" t="s">
        <v>65</v>
      </c>
      <c r="B41" s="18" t="s">
        <v>66</v>
      </c>
      <c r="C41" s="5" t="s">
        <v>36</v>
      </c>
      <c r="D41" s="25">
        <v>1</v>
      </c>
      <c r="E41" s="6">
        <v>0</v>
      </c>
      <c r="F41" s="74">
        <f>E41*D41</f>
        <v>0</v>
      </c>
    </row>
    <row r="42" spans="1:126" ht="18.75" customHeight="1">
      <c r="A42" s="72" t="s">
        <v>71</v>
      </c>
      <c r="B42" s="18" t="s">
        <v>73</v>
      </c>
      <c r="C42" s="5" t="s">
        <v>36</v>
      </c>
      <c r="D42" s="25">
        <v>1</v>
      </c>
      <c r="E42" s="6">
        <v>0</v>
      </c>
      <c r="F42" s="74">
        <f t="shared" ref="F42:F43" si="3">E42*D42</f>
        <v>0</v>
      </c>
    </row>
    <row r="43" spans="1:126" ht="18.75" customHeight="1">
      <c r="A43" s="72" t="s">
        <v>72</v>
      </c>
      <c r="B43" s="18" t="s">
        <v>74</v>
      </c>
      <c r="C43" s="5" t="s">
        <v>36</v>
      </c>
      <c r="D43" s="25">
        <v>1</v>
      </c>
      <c r="E43" s="6">
        <v>0</v>
      </c>
      <c r="F43" s="74">
        <f t="shared" si="3"/>
        <v>0</v>
      </c>
    </row>
    <row r="44" spans="1:126" ht="38.25" customHeight="1">
      <c r="A44" s="75" t="s">
        <v>67</v>
      </c>
      <c r="B44" s="38"/>
      <c r="C44" s="38"/>
      <c r="D44" s="38"/>
      <c r="E44" s="38"/>
      <c r="F44" s="76">
        <f>SUM(F19:F43)</f>
        <v>0</v>
      </c>
    </row>
    <row r="45" spans="1:126" s="12" customFormat="1" ht="12.5">
      <c r="A45" s="77"/>
      <c r="B45" s="9"/>
      <c r="C45" s="10"/>
      <c r="D45" s="10"/>
      <c r="E45" s="11"/>
      <c r="F45" s="78"/>
      <c r="G45"/>
      <c r="H45"/>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c r="BU45"/>
      <c r="BV45"/>
      <c r="BW45"/>
      <c r="BX45"/>
      <c r="BY45"/>
      <c r="BZ45"/>
      <c r="CA45"/>
      <c r="CB45"/>
      <c r="CC45"/>
      <c r="CD45"/>
      <c r="CE45"/>
      <c r="CF45"/>
      <c r="CG45"/>
      <c r="CH45"/>
      <c r="CI45"/>
      <c r="CJ45"/>
      <c r="CK45"/>
      <c r="CL45"/>
      <c r="CM45"/>
      <c r="CN45"/>
      <c r="CO45"/>
      <c r="CP45"/>
      <c r="CQ45"/>
      <c r="CR45"/>
      <c r="CS45"/>
      <c r="CT45"/>
      <c r="CU45"/>
      <c r="CV45"/>
      <c r="CW45"/>
      <c r="CX45"/>
      <c r="CY45"/>
      <c r="CZ45"/>
      <c r="DA45"/>
      <c r="DB45"/>
      <c r="DC45"/>
      <c r="DD45"/>
      <c r="DE45"/>
      <c r="DF45"/>
      <c r="DG45"/>
      <c r="DH45"/>
      <c r="DI45"/>
      <c r="DJ45"/>
      <c r="DK45"/>
      <c r="DL45"/>
      <c r="DM45"/>
      <c r="DN45"/>
      <c r="DO45"/>
      <c r="DP45"/>
      <c r="DQ45"/>
      <c r="DR45"/>
      <c r="DS45"/>
      <c r="DT45"/>
      <c r="DU45"/>
      <c r="DV45"/>
    </row>
    <row r="46" spans="1:126" s="12" customFormat="1" ht="36" customHeight="1">
      <c r="A46" s="79" t="s">
        <v>6</v>
      </c>
      <c r="B46" s="27"/>
      <c r="C46" s="27"/>
      <c r="D46" s="27"/>
      <c r="E46" s="27"/>
      <c r="F46" s="80"/>
      <c r="G46"/>
      <c r="H46"/>
      <c r="I46"/>
      <c r="J46"/>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c r="BR46"/>
      <c r="BS46"/>
      <c r="BT46"/>
      <c r="BU46"/>
      <c r="BV46"/>
      <c r="BW46"/>
      <c r="BX46"/>
      <c r="BY46"/>
      <c r="BZ46"/>
      <c r="CA46"/>
      <c r="CB46"/>
      <c r="CC46"/>
      <c r="CD46"/>
      <c r="CE46"/>
      <c r="CF46"/>
      <c r="CG46"/>
      <c r="CH46"/>
      <c r="CI46"/>
      <c r="CJ46"/>
      <c r="CK46"/>
      <c r="CL46"/>
      <c r="CM46"/>
      <c r="CN46"/>
      <c r="CO46"/>
      <c r="CP46"/>
      <c r="CQ46"/>
      <c r="CR46"/>
      <c r="CS46"/>
      <c r="CT46"/>
      <c r="CU46"/>
      <c r="CV46"/>
      <c r="CW46"/>
      <c r="CX46"/>
      <c r="CY46"/>
      <c r="CZ46"/>
      <c r="DA46"/>
      <c r="DB46"/>
      <c r="DC46"/>
      <c r="DD46"/>
      <c r="DE46"/>
      <c r="DF46"/>
      <c r="DG46"/>
      <c r="DH46"/>
      <c r="DI46"/>
      <c r="DJ46"/>
      <c r="DK46"/>
      <c r="DL46"/>
      <c r="DM46"/>
      <c r="DN46"/>
      <c r="DO46"/>
      <c r="DP46"/>
      <c r="DQ46"/>
      <c r="DR46"/>
      <c r="DS46"/>
      <c r="DT46"/>
      <c r="DU46"/>
      <c r="DV46"/>
    </row>
    <row r="47" spans="1:126" s="12" customFormat="1" ht="42.15" customHeight="1">
      <c r="A47" s="81" t="s">
        <v>5</v>
      </c>
      <c r="B47" s="28"/>
      <c r="C47" s="28"/>
      <c r="D47" s="29"/>
      <c r="E47" s="39">
        <f>SUM(F19:F43)</f>
        <v>0</v>
      </c>
      <c r="F47" s="82"/>
      <c r="G47"/>
      <c r="H47"/>
      <c r="I47"/>
      <c r="J47"/>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c r="BP47"/>
      <c r="BQ47"/>
      <c r="BR47"/>
      <c r="BS47"/>
      <c r="BT47"/>
      <c r="BU47"/>
      <c r="BV47"/>
      <c r="BW47"/>
      <c r="BX47"/>
      <c r="BY47"/>
      <c r="BZ47"/>
      <c r="CA47"/>
      <c r="CB47"/>
      <c r="CC47"/>
      <c r="CD47"/>
      <c r="CE47"/>
      <c r="CF47"/>
      <c r="CG47"/>
      <c r="CH47"/>
      <c r="CI47"/>
      <c r="CJ47"/>
      <c r="CK47"/>
      <c r="CL47"/>
      <c r="CM47"/>
      <c r="CN47"/>
      <c r="CO47"/>
      <c r="CP47"/>
      <c r="CQ47"/>
      <c r="CR47"/>
      <c r="CS47"/>
      <c r="CT47"/>
      <c r="CU47"/>
      <c r="CV47"/>
      <c r="CW47"/>
      <c r="CX47"/>
      <c r="CY47"/>
      <c r="CZ47"/>
      <c r="DA47"/>
      <c r="DB47"/>
      <c r="DC47"/>
      <c r="DD47"/>
      <c r="DE47"/>
      <c r="DF47"/>
      <c r="DG47"/>
      <c r="DH47"/>
      <c r="DI47"/>
      <c r="DJ47"/>
      <c r="DK47"/>
      <c r="DL47"/>
      <c r="DM47"/>
      <c r="DN47"/>
      <c r="DO47"/>
      <c r="DP47"/>
      <c r="DQ47"/>
      <c r="DR47"/>
      <c r="DS47"/>
      <c r="DT47"/>
      <c r="DU47"/>
      <c r="DV47"/>
    </row>
    <row r="48" spans="1:126" s="12" customFormat="1" ht="21.75" customHeight="1">
      <c r="A48" s="83" t="s">
        <v>7</v>
      </c>
      <c r="B48" s="26"/>
      <c r="C48" s="26"/>
      <c r="D48" s="26"/>
      <c r="E48" s="26"/>
      <c r="F48" s="84"/>
      <c r="G48"/>
      <c r="H48"/>
      <c r="I48"/>
      <c r="J48"/>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c r="BP48"/>
      <c r="BQ48"/>
      <c r="BR48"/>
      <c r="BS48"/>
      <c r="BT48"/>
      <c r="BU48"/>
      <c r="BV48"/>
      <c r="BW48"/>
      <c r="BX48"/>
      <c r="BY48"/>
      <c r="BZ48"/>
      <c r="CA48"/>
      <c r="CB48"/>
      <c r="CC48"/>
      <c r="CD48"/>
      <c r="CE48"/>
      <c r="CF48"/>
      <c r="CG48"/>
      <c r="CH48"/>
      <c r="CI48"/>
      <c r="CJ48"/>
      <c r="CK48"/>
      <c r="CL48"/>
      <c r="CM48"/>
      <c r="CN48"/>
      <c r="CO48"/>
      <c r="CP48"/>
      <c r="CQ48"/>
      <c r="CR48"/>
      <c r="CS48"/>
      <c r="CT48"/>
      <c r="CU48"/>
      <c r="CV48"/>
      <c r="CW48"/>
      <c r="CX48"/>
      <c r="CY48"/>
      <c r="CZ48"/>
      <c r="DA48"/>
      <c r="DB48"/>
      <c r="DC48"/>
      <c r="DD48"/>
      <c r="DE48"/>
      <c r="DF48"/>
      <c r="DG48"/>
      <c r="DH48"/>
      <c r="DI48"/>
      <c r="DJ48"/>
      <c r="DK48"/>
      <c r="DL48"/>
      <c r="DM48"/>
      <c r="DN48"/>
      <c r="DO48"/>
      <c r="DP48"/>
      <c r="DQ48"/>
      <c r="DR48"/>
      <c r="DS48"/>
      <c r="DT48"/>
      <c r="DU48"/>
      <c r="DV48"/>
    </row>
    <row r="49" spans="1:6" ht="42.75" customHeight="1">
      <c r="A49" s="85" t="s">
        <v>68</v>
      </c>
      <c r="B49" s="37"/>
      <c r="C49" s="37"/>
      <c r="D49" s="37"/>
      <c r="E49" s="37"/>
      <c r="F49" s="86"/>
    </row>
    <row r="50" spans="1:6" ht="20.149999999999999" customHeight="1">
      <c r="A50" s="90" t="s">
        <v>8</v>
      </c>
      <c r="B50" s="91"/>
      <c r="C50" s="91"/>
      <c r="D50" s="91"/>
      <c r="E50" s="91"/>
      <c r="F50" s="92"/>
    </row>
    <row r="51" spans="1:6" ht="20.149999999999999" customHeight="1" thickBot="1">
      <c r="A51" s="87" t="s">
        <v>75</v>
      </c>
      <c r="B51" s="88"/>
      <c r="C51" s="88"/>
      <c r="D51" s="88"/>
      <c r="E51" s="88"/>
      <c r="F51" s="89"/>
    </row>
    <row r="52" spans="1:6" ht="20.149999999999999" customHeight="1">
      <c r="A52" s="22"/>
    </row>
    <row r="53" spans="1:6" ht="39.9" customHeight="1">
      <c r="A53" s="30"/>
      <c r="B53" s="30"/>
      <c r="C53" s="30"/>
      <c r="D53" s="30"/>
      <c r="E53" s="30"/>
      <c r="F53" s="30"/>
    </row>
    <row r="54" spans="1:6" ht="20.149999999999999" customHeight="1"/>
    <row r="55" spans="1:6" ht="20.149999999999999" customHeight="1">
      <c r="B55" s="23"/>
    </row>
    <row r="56" spans="1:6" ht="20.149999999999999" customHeight="1"/>
    <row r="57" spans="1:6" ht="20.149999999999999" customHeight="1"/>
    <row r="58" spans="1:6" ht="20.149999999999999" customHeight="1"/>
    <row r="59" spans="1:6" ht="20.149999999999999" customHeight="1"/>
    <row r="60" spans="1:6" ht="20.149999999999999" customHeight="1"/>
  </sheetData>
  <mergeCells count="15">
    <mergeCell ref="A48:F48"/>
    <mergeCell ref="A46:F46"/>
    <mergeCell ref="A47:D47"/>
    <mergeCell ref="A53:F53"/>
    <mergeCell ref="B1:F4"/>
    <mergeCell ref="B9:F9"/>
    <mergeCell ref="A11:F11"/>
    <mergeCell ref="A12:F15"/>
    <mergeCell ref="A17:F17"/>
    <mergeCell ref="B7:F7"/>
    <mergeCell ref="A49:F49"/>
    <mergeCell ref="A44:E44"/>
    <mergeCell ref="E47:F47"/>
    <mergeCell ref="A51:F51"/>
    <mergeCell ref="A50:F50"/>
  </mergeCells>
  <phoneticPr fontId="0" type="noConversion"/>
  <printOptions horizontalCentered="1"/>
  <pageMargins left="0.2" right="0.2" top="0.25" bottom="0.5" header="0.3" footer="0.3"/>
  <pageSetup scale="47" fitToHeight="4" orientation="portrait" r:id="rId1"/>
  <headerFooter alignWithMargins="0">
    <oddHeader>&amp;C&amp;"Times New Roman,Bold"&amp;14&amp;KFF0000ADDENDUM 3</oddHeader>
    <oddFooter>&amp;RPage &amp;P of &amp;N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44117080EC7F984FB31AAEB0DFA8F7A3" ma:contentTypeVersion="2" ma:contentTypeDescription="Create a new document." ma:contentTypeScope="" ma:versionID="3ce30d157fb3420cfa24d826abc8d766">
  <xsd:schema xmlns:xsd="http://www.w3.org/2001/XMLSchema" xmlns:xs="http://www.w3.org/2001/XMLSchema" xmlns:p="http://schemas.microsoft.com/office/2006/metadata/properties" targetNamespace="http://schemas.microsoft.com/office/2006/metadata/properties" ma:root="true" ma:fieldsID="9abfe3f26f379ab2a533ed41fa8c29f5">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58A5B670-78D3-4249-AB95-52CAE9CA4ECC}">
  <ds:schemaRefs>
    <ds:schemaRef ds:uri="d5ad96e6-46eb-43fa-b309-22506ea389e0"/>
    <ds:schemaRef ds:uri="http://purl.org/dc/dcmitype/"/>
    <ds:schemaRef ds:uri="http://schemas.openxmlformats.org/package/2006/metadata/core-properties"/>
    <ds:schemaRef ds:uri="http://purl.org/dc/elements/1.1/"/>
    <ds:schemaRef ds:uri="http://purl.org/dc/terms/"/>
    <ds:schemaRef ds:uri="http://schemas.microsoft.com/office/2006/documentManagement/types"/>
    <ds:schemaRef ds:uri="http://schemas.microsoft.com/office/infopath/2007/PartnerControls"/>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B0DAC873-4641-4531-AD27-C0465866CC28}">
  <ds:schemaRefs>
    <ds:schemaRef ds:uri="http://schemas.microsoft.com/sharepoint/v3/contenttype/forms"/>
  </ds:schemaRefs>
</ds:datastoreItem>
</file>

<file path=customXml/itemProps3.xml><?xml version="1.0" encoding="utf-8"?>
<ds:datastoreItem xmlns:ds="http://schemas.openxmlformats.org/officeDocument/2006/customXml" ds:itemID="{00DA3AEB-139C-426D-A49A-B0E59B266860}"/>
</file>

<file path=customXml/itemProps4.xml><?xml version="1.0" encoding="utf-8"?>
<ds:datastoreItem xmlns:ds="http://schemas.openxmlformats.org/officeDocument/2006/customXml" ds:itemID="{FA60A3BC-8940-4C30-B1ED-DCB3EAAFA654}">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BID-PROPOSAL FORM</vt:lpstr>
      <vt:lpstr>'BID-PROPOSAL FORM'!Print_Area</vt:lpstr>
    </vt:vector>
  </TitlesOfParts>
  <Company>HDR,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Stephanie Lytle</dc:creator>
  <cp:lastModifiedBy>Dennard, Robin</cp:lastModifiedBy>
  <cp:lastPrinted>2024-09-14T19:38:49Z</cp:lastPrinted>
  <dcterms:created xsi:type="dcterms:W3CDTF">1998-06-09T19:27:04Z</dcterms:created>
  <dcterms:modified xsi:type="dcterms:W3CDTF">2024-09-14T19:39:38Z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0x01010044117080EC7F984FB31AAEB0DFA8F7A3</vt:lpwstr>
  </property>
  <property fmtid="{D5CDD505-2E9C-101B-9397-08002B2CF9AE}" pid="3" name="_dlc_DocIdItemGuid">
    <vt:lpwstr>a4de41a3-f06d-4232-b2da-9a008b05d26e</vt:lpwstr>
  </property>
</Properties>
</file>