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S:\Procurement Management\WORKAREA\MONICA\Active\B240292MWB - Repairs to Various Storm Drain Systems\2 - Draft Solicitation Docs\"/>
    </mc:Choice>
  </mc:AlternateContent>
  <xr:revisionPtr revIDLastSave="0" documentId="8_{11C07464-3A9F-4CC4-9318-564B1227F636}" xr6:coauthVersionLast="47" xr6:coauthVersionMax="47" xr10:uidLastSave="{00000000-0000-0000-0000-000000000000}"/>
  <bookViews>
    <workbookView xWindow="-120" yWindow="-120" windowWidth="29040" windowHeight="15720" tabRatio="601" xr2:uid="{00000000-000D-0000-FFFF-FFFF00000000}"/>
  </bookViews>
  <sheets>
    <sheet name="BID-PROPOSAL FORM" sheetId="4" r:id="rId1"/>
  </sheets>
  <externalReferences>
    <externalReference r:id="rId2"/>
  </externalReferences>
  <definedNames>
    <definedName name="_xlnm.Print_Area" localSheetId="0">'BID-PROPOSAL FORM'!$A$1:$F$29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4" l="1"/>
  <c r="F19" i="4"/>
  <c r="F20" i="4"/>
  <c r="F21" i="4"/>
  <c r="F22" i="4"/>
  <c r="F23" i="4"/>
  <c r="A18" i="4"/>
  <c r="B18" i="4"/>
  <c r="C18" i="4"/>
  <c r="A19" i="4"/>
  <c r="B19" i="4"/>
  <c r="C19" i="4"/>
  <c r="A20" i="4"/>
  <c r="B20" i="4"/>
  <c r="C20" i="4"/>
  <c r="A21" i="4"/>
  <c r="B21" i="4"/>
  <c r="C21" i="4"/>
  <c r="A22" i="4"/>
  <c r="B22" i="4"/>
  <c r="C22" i="4"/>
  <c r="A23" i="4"/>
  <c r="B23" i="4"/>
  <c r="C23" i="4"/>
  <c r="F18" i="4"/>
</calcChain>
</file>

<file path=xl/sharedStrings.xml><?xml version="1.0" encoding="utf-8"?>
<sst xmlns="http://schemas.openxmlformats.org/spreadsheetml/2006/main" count="18" uniqueCount="18">
  <si>
    <t>COMPANY NAME:</t>
  </si>
  <si>
    <t>SOLICITATION:</t>
  </si>
  <si>
    <t>Item</t>
  </si>
  <si>
    <t>Description</t>
  </si>
  <si>
    <t>Unit Price</t>
  </si>
  <si>
    <t>PROJECT TOTAL</t>
  </si>
  <si>
    <t>BID SUMMARY</t>
  </si>
  <si>
    <t>**Quantities are not guaranteed.  Final payment will be based on actual quantities.</t>
  </si>
  <si>
    <t>(Use Words to Write Total)</t>
  </si>
  <si>
    <t>PROJECT TOTAL:</t>
  </si>
  <si>
    <t>Having carefully examined the Contract Documents, Contractor/Vendor proposes to furnish the following which meeting these specifications.</t>
  </si>
  <si>
    <r>
      <t xml:space="preserve">PROCUREMENT MANAGEMENT DEPARTMENT
</t>
    </r>
    <r>
      <rPr>
        <b/>
        <u/>
        <sz val="18"/>
        <rFont val="Arial"/>
        <family val="2"/>
      </rPr>
      <t>BID/PROPOSAL FORM</t>
    </r>
  </si>
  <si>
    <r>
      <rPr>
        <b/>
        <sz val="11"/>
        <rFont val="Arial"/>
        <family val="2"/>
      </rPr>
      <t>PRICING</t>
    </r>
    <r>
      <rPr>
        <sz val="11"/>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LUMP SUM PRICING: The Contractor performing the work agrees to complete the project for a fixed amount – no more or less, as stated on the Bid/Price Proposal Form. The lump sum price shall be inclusive of all labor, equipment, supplies, overhead, profit, materials, and any other incidental costs required to perform and complete all work, as specified within the scope, technical specifications, and construction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1"/>
        <rFont val="Arial"/>
        <family val="2"/>
      </rPr>
      <t>**Bidders may not adjust or modify County-authored data as provided within the Bid Schedule.  Bids received with modified data may deem the Bidder as non-responsive and ineligible for award.**</t>
    </r>
    <r>
      <rPr>
        <sz val="11"/>
        <rFont val="Arial"/>
        <family val="2"/>
      </rPr>
      <t xml:space="preserve">
</t>
    </r>
    <r>
      <rPr>
        <b/>
        <sz val="11"/>
        <rFont val="Arial"/>
        <family val="2"/>
      </rPr>
      <t xml:space="preserve">
PLEASE ENSURE you have provided a printed copy of the Bid Schedule with your hard copy submission packages and provided the excel version with your digital submission package.</t>
    </r>
  </si>
  <si>
    <t>B240292MWB: Repairs to Various Storm Drain Systems</t>
  </si>
  <si>
    <t>Repairs to Various Storm Drain Systems</t>
  </si>
  <si>
    <r>
      <rPr>
        <b/>
        <sz val="12"/>
        <rFont val="Arial"/>
        <family val="2"/>
      </rPr>
      <t>Unit of
Measure</t>
    </r>
  </si>
  <si>
    <r>
      <rPr>
        <b/>
        <sz val="12"/>
        <rFont val="Arial"/>
        <family val="2"/>
      </rPr>
      <t>Estimated
Quantity</t>
    </r>
  </si>
  <si>
    <r>
      <rPr>
        <b/>
        <sz val="12"/>
        <rFont val="Arial"/>
        <family val="2"/>
      </rPr>
      <t>Extended
Amount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</si>
</sst>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3">
    <font>
      <sz val="10"/>
      <name val="Arial"/>
    </font>
    <font>
      <sz val="11"/>
      <color theme="1"/>
      <name val="Calibri"/>
      <family val="2"/>
      <scheme val="minor"/>
    </font>
    <font>
      <sz val="10"/>
      <name val="Arial"/>
      <family val="2"/>
    </font>
    <font>
      <sz val="12"/>
      <name val="Arial"/>
      <family val="2"/>
    </font>
    <font>
      <b/>
      <sz val="12"/>
      <name val="Arial"/>
      <family val="2"/>
    </font>
    <font>
      <sz val="10"/>
      <name val="Arial"/>
      <family val="2"/>
    </font>
    <font>
      <b/>
      <sz val="10"/>
      <name val="Arial"/>
      <family val="2"/>
    </font>
    <font>
      <sz val="16"/>
      <name val="Arial"/>
      <family val="2"/>
    </font>
    <font>
      <sz val="18"/>
      <name val="Arial"/>
      <family val="2"/>
    </font>
    <font>
      <b/>
      <u/>
      <sz val="18"/>
      <name val="Arial"/>
      <family val="2"/>
    </font>
    <font>
      <b/>
      <sz val="9"/>
      <name val="Arial"/>
      <family val="2"/>
    </font>
    <font>
      <sz val="9"/>
      <name val="Arial"/>
      <family val="2"/>
    </font>
    <font>
      <sz val="14"/>
      <name val="FDOT"/>
    </font>
    <font>
      <b/>
      <sz val="16"/>
      <name val="Arial"/>
      <family val="2"/>
    </font>
    <font>
      <sz val="11"/>
      <color theme="1"/>
      <name val="Arial"/>
      <family val="2"/>
    </font>
    <font>
      <b/>
      <i/>
      <sz val="18"/>
      <color rgb="FF000000"/>
      <name val="Arial"/>
      <family val="2"/>
    </font>
    <font>
      <b/>
      <i/>
      <sz val="16"/>
      <color theme="1"/>
      <name val="Arial"/>
      <family val="2"/>
    </font>
    <font>
      <b/>
      <sz val="14"/>
      <color theme="1"/>
      <name val="Arial"/>
      <family val="2"/>
    </font>
    <font>
      <b/>
      <sz val="18"/>
      <name val="Arial"/>
      <family val="2"/>
    </font>
    <font>
      <sz val="10"/>
      <color theme="1"/>
      <name val="Arial"/>
      <family val="2"/>
    </font>
    <font>
      <sz val="11"/>
      <name val="Arial"/>
      <family val="2"/>
    </font>
    <font>
      <b/>
      <sz val="11"/>
      <name val="Arial"/>
      <family val="2"/>
    </font>
    <font>
      <sz val="12"/>
      <color rgb="FF000000"/>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1"/>
        <bgColor indexed="64"/>
      </patternFill>
    </fill>
    <fill>
      <patternFill patternType="solid">
        <fgColor theme="3" tint="0.59999389629810485"/>
        <bgColor indexed="64"/>
      </patternFill>
    </fill>
    <fill>
      <patternFill patternType="solid">
        <fgColor rgb="FFF1F1F1"/>
        <bgColor rgb="FFFFFFFF"/>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5" fillId="0" borderId="0"/>
    <xf numFmtId="0" fontId="5" fillId="0" borderId="0"/>
    <xf numFmtId="0" fontId="1" fillId="0" borderId="0"/>
  </cellStyleXfs>
  <cellXfs count="60">
    <xf numFmtId="0" fontId="0" fillId="0" borderId="0" xfId="0"/>
    <xf numFmtId="0" fontId="3" fillId="0" borderId="0" xfId="0" applyFont="1"/>
    <xf numFmtId="0" fontId="0" fillId="0" borderId="0" xfId="0" applyAlignment="1">
      <alignment vertical="center"/>
    </xf>
    <xf numFmtId="44" fontId="0" fillId="0" borderId="0" xfId="0" applyNumberFormat="1" applyAlignment="1">
      <alignment horizontal="center" vertical="center"/>
    </xf>
    <xf numFmtId="44" fontId="3" fillId="0" borderId="0" xfId="0" applyNumberFormat="1" applyFont="1"/>
    <xf numFmtId="44" fontId="3" fillId="0" borderId="0" xfId="0" applyNumberFormat="1" applyFont="1" applyAlignment="1">
      <alignment horizontal="left"/>
    </xf>
    <xf numFmtId="44" fontId="12" fillId="0" borderId="1" xfId="0" applyNumberFormat="1" applyFont="1" applyBorder="1" applyAlignment="1">
      <alignment horizontal="right" vertical="center"/>
    </xf>
    <xf numFmtId="0" fontId="7" fillId="0" borderId="0" xfId="0" applyFont="1" applyAlignment="1">
      <alignment horizontal="center" wrapText="1"/>
    </xf>
    <xf numFmtId="44" fontId="7" fillId="0" borderId="0" xfId="0" applyNumberFormat="1" applyFont="1" applyAlignment="1">
      <alignment horizontal="center" wrapText="1"/>
    </xf>
    <xf numFmtId="0" fontId="0" fillId="0" borderId="0" xfId="0" applyAlignment="1">
      <alignment horizontal="center"/>
    </xf>
    <xf numFmtId="0" fontId="14" fillId="0" borderId="0" xfId="0" applyFont="1"/>
    <xf numFmtId="0" fontId="0" fillId="0" borderId="7" xfId="0" applyBorder="1"/>
    <xf numFmtId="0" fontId="0" fillId="0" borderId="10" xfId="0" applyBorder="1"/>
    <xf numFmtId="44" fontId="5" fillId="0" borderId="11" xfId="0" applyNumberFormat="1" applyFont="1" applyBorder="1" applyAlignment="1">
      <alignment horizontal="center" wrapText="1"/>
    </xf>
    <xf numFmtId="44" fontId="5" fillId="0" borderId="11" xfId="0" applyNumberFormat="1" applyFont="1" applyBorder="1" applyAlignment="1">
      <alignment horizontal="center" vertical="center"/>
    </xf>
    <xf numFmtId="0" fontId="6" fillId="0" borderId="10" xfId="0" applyFont="1" applyBorder="1"/>
    <xf numFmtId="0" fontId="2" fillId="4" borderId="1" xfId="0" applyFont="1" applyFill="1" applyBorder="1" applyAlignment="1">
      <alignment vertical="center" wrapText="1"/>
    </xf>
    <xf numFmtId="0" fontId="2" fillId="4" borderId="1" xfId="0"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0" fontId="0" fillId="0" borderId="1" xfId="0" applyBorder="1"/>
    <xf numFmtId="0" fontId="0" fillId="0" borderId="3" xfId="0" applyBorder="1"/>
    <xf numFmtId="0" fontId="4" fillId="6" borderId="14" xfId="0" applyFont="1" applyFill="1" applyBorder="1" applyAlignment="1">
      <alignment horizontal="center" vertical="center" wrapText="1"/>
    </xf>
    <xf numFmtId="0" fontId="22" fillId="6" borderId="14" xfId="0" applyFont="1" applyFill="1" applyBorder="1" applyAlignment="1">
      <alignment horizontal="center" vertical="center" wrapText="1"/>
    </xf>
    <xf numFmtId="0" fontId="6" fillId="0" borderId="10" xfId="0" applyFont="1" applyBorder="1" applyAlignment="1">
      <alignment vertical="center"/>
    </xf>
    <xf numFmtId="1" fontId="12" fillId="0" borderId="1" xfId="0" applyNumberFormat="1" applyFont="1" applyBorder="1" applyAlignment="1">
      <alignment horizontal="left" vertical="center"/>
    </xf>
    <xf numFmtId="1" fontId="12" fillId="0" borderId="2" xfId="0" applyNumberFormat="1" applyFont="1" applyBorder="1" applyAlignment="1">
      <alignment horizontal="left" vertical="center"/>
    </xf>
    <xf numFmtId="1" fontId="12" fillId="0" borderId="1" xfId="0" applyNumberFormat="1" applyFont="1" applyBorder="1" applyAlignment="1">
      <alignment horizontal="center" vertical="center"/>
    </xf>
    <xf numFmtId="0" fontId="12" fillId="0" borderId="1" xfId="2" applyFont="1" applyBorder="1" applyAlignment="1">
      <alignment horizontal="center" vertical="center"/>
    </xf>
    <xf numFmtId="0" fontId="17" fillId="0" borderId="4" xfId="0" applyFont="1" applyBorder="1"/>
    <xf numFmtId="0" fontId="17" fillId="0" borderId="5" xfId="0" applyFont="1" applyBorder="1"/>
    <xf numFmtId="0" fontId="17" fillId="0" borderId="6" xfId="0" applyFont="1" applyBorder="1"/>
    <xf numFmtId="0" fontId="19" fillId="0" borderId="13" xfId="0" applyFont="1" applyBorder="1" applyAlignment="1">
      <alignment horizontal="center" vertical="top"/>
    </xf>
    <xf numFmtId="0" fontId="19" fillId="0" borderId="2" xfId="0" applyFont="1" applyBorder="1" applyAlignment="1">
      <alignment horizontal="center" vertical="top"/>
    </xf>
    <xf numFmtId="164"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1" fillId="0" borderId="12" xfId="0" applyFont="1" applyBorder="1" applyAlignment="1">
      <alignment horizontal="left" vertical="center" wrapText="1"/>
    </xf>
    <xf numFmtId="0" fontId="16" fillId="5" borderId="1" xfId="0" applyFont="1" applyFill="1" applyBorder="1" applyAlignment="1">
      <alignment horizontal="left" vertical="center" wrapText="1"/>
    </xf>
    <xf numFmtId="0" fontId="13" fillId="2" borderId="3" xfId="0" applyFont="1" applyFill="1" applyBorder="1" applyAlignment="1">
      <alignment horizontal="right" vertical="center" wrapText="1"/>
    </xf>
    <xf numFmtId="0" fontId="13" fillId="2" borderId="13" xfId="0" applyFont="1" applyFill="1" applyBorder="1" applyAlignment="1">
      <alignment horizontal="right" vertical="center" wrapText="1"/>
    </xf>
    <xf numFmtId="0" fontId="13" fillId="2" borderId="2" xfId="0" applyFont="1" applyFill="1" applyBorder="1" applyAlignment="1">
      <alignment horizontal="right" vertical="center" wrapText="1"/>
    </xf>
    <xf numFmtId="0" fontId="18" fillId="0" borderId="8"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8" fillId="0" borderId="0" xfId="0" applyFont="1" applyAlignment="1">
      <alignment horizontal="center" wrapText="1"/>
    </xf>
    <xf numFmtId="0" fontId="8" fillId="0" borderId="11" xfId="0" applyFont="1" applyBorder="1" applyAlignment="1">
      <alignment horizontal="center"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10" fillId="0" borderId="10" xfId="0" applyFont="1" applyBorder="1" applyAlignment="1">
      <alignment horizontal="left" vertical="center" wrapText="1"/>
    </xf>
    <xf numFmtId="0" fontId="10" fillId="0" borderId="0" xfId="0" applyFont="1" applyAlignment="1">
      <alignment horizontal="left" vertical="center" wrapText="1"/>
    </xf>
    <xf numFmtId="0" fontId="10" fillId="0" borderId="11" xfId="0" applyFont="1" applyBorder="1" applyAlignment="1">
      <alignment horizontal="left" vertical="center" wrapText="1"/>
    </xf>
    <xf numFmtId="0" fontId="20" fillId="0" borderId="10" xfId="0" applyFont="1" applyBorder="1" applyAlignment="1">
      <alignment horizontal="left" vertical="top" wrapText="1"/>
    </xf>
    <xf numFmtId="0" fontId="20" fillId="0" borderId="0" xfId="0" applyFont="1" applyAlignment="1">
      <alignment horizontal="left" vertical="top" wrapText="1"/>
    </xf>
    <xf numFmtId="0" fontId="20" fillId="0" borderId="11" xfId="0" applyFont="1" applyBorder="1" applyAlignment="1">
      <alignment horizontal="left" vertical="top" wrapText="1"/>
    </xf>
    <xf numFmtId="0" fontId="20" fillId="0" borderId="4" xfId="0" applyFont="1" applyBorder="1" applyAlignment="1">
      <alignment horizontal="left" vertical="top" wrapText="1"/>
    </xf>
    <xf numFmtId="0" fontId="20" fillId="0" borderId="5" xfId="0" applyFont="1" applyBorder="1" applyAlignment="1">
      <alignment horizontal="left" vertical="top" wrapText="1"/>
    </xf>
    <xf numFmtId="0" fontId="20" fillId="0" borderId="6" xfId="0" applyFont="1" applyBorder="1" applyAlignment="1">
      <alignment horizontal="left" vertical="top" wrapText="1"/>
    </xf>
    <xf numFmtId="0" fontId="15" fillId="3" borderId="1" xfId="0" applyFont="1" applyFill="1" applyBorder="1" applyAlignment="1">
      <alignment horizontal="center" vertical="center" wrapText="1"/>
    </xf>
    <xf numFmtId="0" fontId="15" fillId="3" borderId="1" xfId="0" applyFont="1" applyFill="1" applyBorder="1" applyAlignment="1">
      <alignment horizontal="center" vertical="center"/>
    </xf>
    <xf numFmtId="0" fontId="5" fillId="0" borderId="5" xfId="0" applyFont="1" applyBorder="1" applyAlignment="1">
      <alignment horizontal="left"/>
    </xf>
    <xf numFmtId="0" fontId="5" fillId="0" borderId="6" xfId="0" applyFont="1" applyBorder="1" applyAlignment="1">
      <alignment horizontal="left"/>
    </xf>
  </cellXfs>
  <cellStyles count="4">
    <cellStyle name="Normal" xfId="0" builtinId="0"/>
    <cellStyle name="Normal 2" xfId="1" xr:uid="{00000000-0005-0000-0000-000001000000}"/>
    <cellStyle name="Normal 2 3" xfId="2" xr:uid="{00000000-0005-0000-0000-000002000000}"/>
    <cellStyle name="Normal 2 4" xfId="3" xr:uid="{00000000-0005-0000-0000-000003000000}"/>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313685</xdr:colOff>
      <xdr:row>0</xdr:row>
      <xdr:rowOff>31749</xdr:rowOff>
    </xdr:from>
    <xdr:to>
      <xdr:col>1</xdr:col>
      <xdr:colOff>1583905</xdr:colOff>
      <xdr:row>4</xdr:row>
      <xdr:rowOff>238125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13685" y="31749"/>
          <a:ext cx="2698970" cy="1000126"/>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Procurement%20Management\WORKAREA\MONICA\Active\B240292MWB%20-%20Repairs%20to%20Various%20Storm%20Drain%20Systems\2%20-%20Draft%20Solicitation%20Docs\1414-102-2024-4%20Bid%20Schedule.xlsx" TargetMode="External"/><Relationship Id="rId1" Type="http://schemas.openxmlformats.org/officeDocument/2006/relationships/externalLinkPath" Target="1414-102-2024-4%20Bid%20Schedu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e 1"/>
    </sheetNames>
    <sheetDataSet>
      <sheetData sheetId="0">
        <row r="7">
          <cell r="A7">
            <v>1</v>
          </cell>
          <cell r="B7" t="str">
            <v>Mobilization</v>
          </cell>
          <cell r="C7" t="str">
            <v>LS</v>
          </cell>
        </row>
        <row r="8">
          <cell r="A8">
            <v>2</v>
          </cell>
          <cell r="B8" t="str">
            <v>Maintenance of Traffic</v>
          </cell>
          <cell r="C8" t="str">
            <v>LS</v>
          </cell>
        </row>
        <row r="9">
          <cell r="A9">
            <v>3</v>
          </cell>
          <cell r="B9" t="str">
            <v>Erosion Control / BMP</v>
          </cell>
          <cell r="C9" t="str">
            <v>LS</v>
          </cell>
        </row>
        <row r="10">
          <cell r="A10">
            <v>4</v>
          </cell>
          <cell r="B10" t="str">
            <v>Pipe Cleaning – Desilting (all diameters / any condition)</v>
          </cell>
          <cell r="C10" t="str">
            <v>LF</v>
          </cell>
        </row>
        <row r="11">
          <cell r="A11">
            <v>5</v>
          </cell>
          <cell r="B11" t="str">
            <v>Pipe Video (all diameters)</v>
          </cell>
          <cell r="C11" t="str">
            <v>LF</v>
          </cell>
        </row>
        <row r="12">
          <cell r="A12">
            <v>6</v>
          </cell>
          <cell r="B12" t="str">
            <v>CIPP 15” Diameter***</v>
          </cell>
          <cell r="C12" t="str">
            <v>LF</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V34"/>
  <sheetViews>
    <sheetView tabSelected="1" view="pageBreakPreview" zoomScale="60" zoomScaleNormal="80" workbookViewId="0">
      <selection activeCell="A28" sqref="A28:F28"/>
    </sheetView>
  </sheetViews>
  <sheetFormatPr defaultColWidth="9.140625" defaultRowHeight="15"/>
  <cols>
    <col min="1" max="1" width="20.42578125" style="1" customWidth="1"/>
    <col min="2" max="2" width="88" style="1" customWidth="1"/>
    <col min="3" max="3" width="18.140625" style="1" customWidth="1"/>
    <col min="4" max="4" width="17.85546875" style="1" customWidth="1"/>
    <col min="5" max="5" width="29.140625" style="4" customWidth="1"/>
    <col min="6" max="6" width="26.85546875" style="5" bestFit="1" customWidth="1"/>
  </cols>
  <sheetData>
    <row r="1" spans="1:6" ht="12.75">
      <c r="A1" s="11"/>
      <c r="B1" s="40" t="s">
        <v>11</v>
      </c>
      <c r="C1" s="41"/>
      <c r="D1" s="41"/>
      <c r="E1" s="41"/>
      <c r="F1" s="42"/>
    </row>
    <row r="2" spans="1:6" ht="12.75">
      <c r="A2" s="12"/>
      <c r="B2" s="43"/>
      <c r="C2" s="43"/>
      <c r="D2" s="43"/>
      <c r="E2" s="43"/>
      <c r="F2" s="44"/>
    </row>
    <row r="3" spans="1:6" s="2" customFormat="1" ht="24.95" customHeight="1">
      <c r="A3" s="12"/>
      <c r="B3" s="43"/>
      <c r="C3" s="43"/>
      <c r="D3" s="43"/>
      <c r="E3" s="43"/>
      <c r="F3" s="44"/>
    </row>
    <row r="4" spans="1:6" ht="12.75">
      <c r="A4" s="12"/>
      <c r="B4" s="43"/>
      <c r="C4" s="43"/>
      <c r="D4" s="43"/>
      <c r="E4" s="43"/>
      <c r="F4" s="44"/>
    </row>
    <row r="5" spans="1:6" ht="20.25">
      <c r="A5" s="12"/>
      <c r="B5" s="7"/>
      <c r="C5" s="7"/>
      <c r="D5" s="7"/>
      <c r="E5" s="8"/>
      <c r="F5" s="13"/>
    </row>
    <row r="6" spans="1:6" ht="12.75">
      <c r="A6" s="12"/>
      <c r="B6"/>
      <c r="C6"/>
      <c r="D6" s="9"/>
      <c r="E6" s="3"/>
      <c r="F6" s="14"/>
    </row>
    <row r="7" spans="1:6" ht="29.25" customHeight="1">
      <c r="A7" s="15" t="s">
        <v>0</v>
      </c>
      <c r="B7" s="58"/>
      <c r="C7" s="58"/>
      <c r="D7" s="58"/>
      <c r="E7" s="58"/>
      <c r="F7" s="59"/>
    </row>
    <row r="8" spans="1:6" ht="12.75">
      <c r="A8" s="12"/>
      <c r="B8"/>
      <c r="C8"/>
      <c r="D8" s="9"/>
      <c r="E8" s="3"/>
      <c r="F8" s="14"/>
    </row>
    <row r="9" spans="1:6" s="2" customFormat="1" ht="12.75">
      <c r="A9" s="23" t="s">
        <v>1</v>
      </c>
      <c r="B9" s="45" t="s">
        <v>13</v>
      </c>
      <c r="C9" s="45"/>
      <c r="D9" s="45"/>
      <c r="E9" s="45"/>
      <c r="F9" s="46"/>
    </row>
    <row r="10" spans="1:6" ht="12.75">
      <c r="A10" s="12"/>
      <c r="B10"/>
      <c r="C10"/>
      <c r="D10" s="9"/>
      <c r="E10" s="3"/>
      <c r="F10" s="14"/>
    </row>
    <row r="11" spans="1:6" ht="18" customHeight="1">
      <c r="A11" s="47" t="s">
        <v>10</v>
      </c>
      <c r="B11" s="48"/>
      <c r="C11" s="48"/>
      <c r="D11" s="48"/>
      <c r="E11" s="48"/>
      <c r="F11" s="49"/>
    </row>
    <row r="12" spans="1:6" ht="12.75">
      <c r="A12" s="50" t="s">
        <v>12</v>
      </c>
      <c r="B12" s="51"/>
      <c r="C12" s="51"/>
      <c r="D12" s="51"/>
      <c r="E12" s="51"/>
      <c r="F12" s="52"/>
    </row>
    <row r="13" spans="1:6" ht="12.75">
      <c r="A13" s="50"/>
      <c r="B13" s="51"/>
      <c r="C13" s="51"/>
      <c r="D13" s="51"/>
      <c r="E13" s="51"/>
      <c r="F13" s="52"/>
    </row>
    <row r="14" spans="1:6" ht="12.75">
      <c r="A14" s="50"/>
      <c r="B14" s="51"/>
      <c r="C14" s="51"/>
      <c r="D14" s="51"/>
      <c r="E14" s="51"/>
      <c r="F14" s="52"/>
    </row>
    <row r="15" spans="1:6" ht="248.25" customHeight="1">
      <c r="A15" s="53"/>
      <c r="B15" s="54"/>
      <c r="C15" s="54"/>
      <c r="D15" s="54"/>
      <c r="E15" s="54"/>
      <c r="F15" s="55"/>
    </row>
    <row r="16" spans="1:6" s="10" customFormat="1" ht="32.25" customHeight="1">
      <c r="A16" s="56" t="s">
        <v>14</v>
      </c>
      <c r="B16" s="57"/>
      <c r="C16" s="57"/>
      <c r="D16" s="57"/>
      <c r="E16" s="57"/>
      <c r="F16" s="57"/>
    </row>
    <row r="17" spans="1:126" s="10" customFormat="1" ht="32.25" customHeight="1">
      <c r="A17" s="21" t="s">
        <v>2</v>
      </c>
      <c r="B17" s="21" t="s">
        <v>3</v>
      </c>
      <c r="C17" s="22" t="s">
        <v>15</v>
      </c>
      <c r="D17" s="22" t="s">
        <v>16</v>
      </c>
      <c r="E17" s="21" t="s">
        <v>4</v>
      </c>
      <c r="F17" s="22" t="s">
        <v>17</v>
      </c>
    </row>
    <row r="18" spans="1:126" ht="20.100000000000001" customHeight="1">
      <c r="A18" s="24">
        <f>'[1]Table 1'!A7</f>
        <v>1</v>
      </c>
      <c r="B18" s="25" t="str">
        <f>'[1]Table 1'!B7</f>
        <v>Mobilization</v>
      </c>
      <c r="C18" s="26" t="str">
        <f>'[1]Table 1'!C7</f>
        <v>LS</v>
      </c>
      <c r="D18" s="27">
        <v>1</v>
      </c>
      <c r="E18" s="6"/>
      <c r="F18" s="6">
        <f>E18*D18</f>
        <v>0</v>
      </c>
    </row>
    <row r="19" spans="1:126" ht="20.100000000000001" customHeight="1">
      <c r="A19" s="24">
        <f>'[1]Table 1'!A8</f>
        <v>2</v>
      </c>
      <c r="B19" s="25" t="str">
        <f>'[1]Table 1'!B8</f>
        <v>Maintenance of Traffic</v>
      </c>
      <c r="C19" s="26" t="str">
        <f>'[1]Table 1'!C8</f>
        <v>LS</v>
      </c>
      <c r="D19" s="27">
        <v>1</v>
      </c>
      <c r="E19" s="6"/>
      <c r="F19" s="6">
        <f t="shared" ref="F19:F23" si="0">E19*D19</f>
        <v>0</v>
      </c>
    </row>
    <row r="20" spans="1:126" ht="20.100000000000001" customHeight="1">
      <c r="A20" s="24">
        <f>'[1]Table 1'!A9</f>
        <v>3</v>
      </c>
      <c r="B20" s="25" t="str">
        <f>'[1]Table 1'!B9</f>
        <v>Erosion Control / BMP</v>
      </c>
      <c r="C20" s="26" t="str">
        <f>'[1]Table 1'!C9</f>
        <v>LS</v>
      </c>
      <c r="D20" s="27">
        <v>1</v>
      </c>
      <c r="E20" s="6"/>
      <c r="F20" s="6">
        <f t="shared" si="0"/>
        <v>0</v>
      </c>
    </row>
    <row r="21" spans="1:126" ht="20.100000000000001" customHeight="1">
      <c r="A21" s="24">
        <f>'[1]Table 1'!A10</f>
        <v>4</v>
      </c>
      <c r="B21" s="25" t="str">
        <f>'[1]Table 1'!B10</f>
        <v>Pipe Cleaning – Desilting (all diameters / any condition)</v>
      </c>
      <c r="C21" s="26" t="str">
        <f>'[1]Table 1'!C10</f>
        <v>LF</v>
      </c>
      <c r="D21" s="27">
        <v>1043</v>
      </c>
      <c r="E21" s="6"/>
      <c r="F21" s="6">
        <f t="shared" si="0"/>
        <v>0</v>
      </c>
    </row>
    <row r="22" spans="1:126" ht="20.100000000000001" customHeight="1">
      <c r="A22" s="24">
        <f>'[1]Table 1'!A11</f>
        <v>5</v>
      </c>
      <c r="B22" s="25" t="str">
        <f>'[1]Table 1'!B11</f>
        <v>Pipe Video (all diameters)</v>
      </c>
      <c r="C22" s="26" t="str">
        <f>'[1]Table 1'!C11</f>
        <v>LF</v>
      </c>
      <c r="D22" s="27">
        <v>1043</v>
      </c>
      <c r="E22" s="6"/>
      <c r="F22" s="6">
        <f t="shared" si="0"/>
        <v>0</v>
      </c>
    </row>
    <row r="23" spans="1:126" ht="20.100000000000001" customHeight="1">
      <c r="A23" s="24">
        <f>'[1]Table 1'!A12</f>
        <v>6</v>
      </c>
      <c r="B23" s="25" t="str">
        <f>'[1]Table 1'!B12</f>
        <v>CIPP 15” Diameter***</v>
      </c>
      <c r="C23" s="26" t="str">
        <f>'[1]Table 1'!C12</f>
        <v>LF</v>
      </c>
      <c r="D23" s="27">
        <v>1043</v>
      </c>
      <c r="E23" s="6"/>
      <c r="F23" s="6">
        <f t="shared" si="0"/>
        <v>0</v>
      </c>
    </row>
    <row r="24" spans="1:126" s="19" customFormat="1" ht="12.75">
      <c r="A24" s="17"/>
      <c r="B24" s="16"/>
      <c r="C24" s="17"/>
      <c r="D24" s="17"/>
      <c r="E24" s="18"/>
      <c r="F24" s="18"/>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row>
    <row r="25" spans="1:126" s="19" customFormat="1" ht="36" customHeight="1">
      <c r="A25" s="36" t="s">
        <v>6</v>
      </c>
      <c r="B25" s="36"/>
      <c r="C25" s="36"/>
      <c r="D25" s="36"/>
      <c r="E25" s="36"/>
      <c r="F25" s="36"/>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row>
    <row r="26" spans="1:126" s="19" customFormat="1" ht="42.2" customHeight="1">
      <c r="A26" s="37" t="s">
        <v>5</v>
      </c>
      <c r="B26" s="38"/>
      <c r="C26" s="38"/>
      <c r="D26" s="39"/>
      <c r="E26" s="33">
        <f>SUM(F18:F23)</f>
        <v>0</v>
      </c>
      <c r="F26" s="34"/>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row>
    <row r="27" spans="1:126" s="19" customFormat="1" ht="21.75" customHeight="1">
      <c r="A27" s="35" t="s">
        <v>7</v>
      </c>
      <c r="B27" s="35"/>
      <c r="C27" s="35"/>
      <c r="D27" s="35"/>
      <c r="E27" s="35"/>
      <c r="F27" s="35"/>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row>
    <row r="28" spans="1:126" ht="42.75" customHeight="1">
      <c r="A28" s="28" t="s">
        <v>9</v>
      </c>
      <c r="B28" s="29"/>
      <c r="C28" s="29"/>
      <c r="D28" s="29"/>
      <c r="E28" s="29"/>
      <c r="F28" s="30"/>
    </row>
    <row r="29" spans="1:126" ht="20.100000000000001" customHeight="1">
      <c r="A29" s="20"/>
      <c r="B29" s="31" t="s">
        <v>8</v>
      </c>
      <c r="C29" s="31"/>
      <c r="D29" s="31"/>
      <c r="E29" s="31"/>
      <c r="F29" s="32"/>
    </row>
    <row r="30" spans="1:126" ht="20.100000000000001" customHeight="1"/>
    <row r="31" spans="1:126" ht="20.100000000000001" customHeight="1"/>
    <row r="32" spans="1:126" ht="20.100000000000001" customHeight="1"/>
    <row r="33" ht="20.100000000000001" customHeight="1"/>
    <row r="34" ht="20.100000000000001" customHeight="1"/>
  </sheetData>
  <mergeCells count="12">
    <mergeCell ref="B1:F4"/>
    <mergeCell ref="B9:F9"/>
    <mergeCell ref="A11:F11"/>
    <mergeCell ref="A12:F15"/>
    <mergeCell ref="A16:F16"/>
    <mergeCell ref="B7:F7"/>
    <mergeCell ref="A28:F28"/>
    <mergeCell ref="B29:F29"/>
    <mergeCell ref="E26:F26"/>
    <mergeCell ref="A27:F27"/>
    <mergeCell ref="A25:F25"/>
    <mergeCell ref="A26:D26"/>
  </mergeCells>
  <phoneticPr fontId="0" type="noConversion"/>
  <printOptions horizontalCentered="1"/>
  <pageMargins left="0.2" right="0.2" top="0.25" bottom="0.5" header="0.3" footer="0.3"/>
  <pageSetup scale="47" fitToHeight="4" orientation="portrait" r:id="rId1"/>
  <headerFooter alignWithMargins="0">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2.xml><?xml version="1.0" encoding="utf-8"?>
<ds:datastoreItem xmlns:ds="http://schemas.openxmlformats.org/officeDocument/2006/customXml" ds:itemID="{0B03784D-9177-41BB-B609-24B48D87A86E}"/>
</file>

<file path=customXml/itemProps3.xml><?xml version="1.0" encoding="utf-8"?>
<ds:datastoreItem xmlns:ds="http://schemas.openxmlformats.org/officeDocument/2006/customXml" ds:itemID="{FA60A3BC-8940-4C30-B1ED-DCB3EAAFA654}">
  <ds:schemaRefs>
    <ds:schemaRef ds:uri="http://schemas.microsoft.com/sharepoint/events"/>
  </ds:schemaRefs>
</ds:datastoreItem>
</file>

<file path=customXml/itemProps4.xml><?xml version="1.0" encoding="utf-8"?>
<ds:datastoreItem xmlns:ds="http://schemas.openxmlformats.org/officeDocument/2006/customXml" ds:itemID="{58A5B670-78D3-4249-AB95-52CAE9CA4ECC}">
  <ds:schemaRefs>
    <ds:schemaRef ds:uri="d5ad96e6-46eb-43fa-b309-22506ea389e0"/>
    <ds:schemaRef ds:uri="http://purl.org/dc/dcmitype/"/>
    <ds:schemaRef ds:uri="http://schemas.openxmlformats.org/package/2006/metadata/core-properties"/>
    <ds:schemaRef ds:uri="http://purl.org/dc/elements/1.1/"/>
    <ds:schemaRef ds:uri="http://purl.org/dc/terms/"/>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Stephanie Lytle</dc:creator>
  <cp:lastModifiedBy>Busbee, Monica</cp:lastModifiedBy>
  <cp:lastPrinted>2019-03-04T14:15:21Z</cp:lastPrinted>
  <dcterms:created xsi:type="dcterms:W3CDTF">1998-06-09T19:27:04Z</dcterms:created>
  <dcterms:modified xsi:type="dcterms:W3CDTF">2024-05-01T19:33:53Z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_dlc_DocIdItemGuid">
    <vt:lpwstr>a4de41a3-f06d-4232-b2da-9a008b05d26e</vt:lpwstr>
  </property>
</Properties>
</file>