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27LND - Lehigh Locals Resurfacing Leeland Area 1FY25B\2 - Draft Solicitation Docs\"/>
    </mc:Choice>
  </mc:AlternateContent>
  <xr:revisionPtr revIDLastSave="0" documentId="13_ncr:1_{3E8ACD31-DCCD-45F3-813B-79DC2C0EDEBA}" xr6:coauthVersionLast="47" xr6:coauthVersionMax="47" xr10:uidLastSave="{00000000-0000-0000-0000-000000000000}"/>
  <bookViews>
    <workbookView xWindow="5004" yWindow="2220" windowWidth="17280" windowHeight="8928" tabRatio="601" xr2:uid="{00000000-000D-0000-FFFF-FFFF00000000}"/>
  </bookViews>
  <sheets>
    <sheet name="BID-PROPOSAL FORM" sheetId="4" r:id="rId1"/>
  </sheets>
  <definedNames>
    <definedName name="_xlnm.Print_Area" localSheetId="0">'BID-PROPOSAL FORM'!$A$1:$F$44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2" i="4" l="1"/>
  <c r="F33" i="4"/>
  <c r="F34" i="4"/>
  <c r="F28" i="4"/>
  <c r="F29" i="4"/>
  <c r="F30" i="4"/>
  <c r="F31" i="4"/>
  <c r="F35" i="4"/>
  <c r="F36" i="4"/>
  <c r="F37" i="4"/>
  <c r="F27" i="4"/>
  <c r="F22" i="4"/>
  <c r="F23" i="4"/>
  <c r="F38" i="4" l="1"/>
  <c r="I19" i="4" l="1"/>
  <c r="F24" i="4" l="1"/>
  <c r="E41" i="4" s="1"/>
</calcChain>
</file>

<file path=xl/sharedStrings.xml><?xml version="1.0" encoding="utf-8"?>
<sst xmlns="http://schemas.openxmlformats.org/spreadsheetml/2006/main" count="72" uniqueCount="58">
  <si>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</si>
  <si>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</si>
  <si>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</si>
  <si>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</si>
  <si>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</si>
  <si>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</si>
  <si>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</si>
  <si>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</si>
  <si>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</si>
  <si>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</si>
  <si>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</si>
  <si>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</si>
  <si>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</si>
  <si>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</si>
  <si>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</si>
  <si>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</si>
  <si>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</si>
  <si>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</si>
  <si>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</si>
  <si>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</si>
  <si>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</si>
  <si>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</si>
  <si>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</si>
  <si>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</si>
  <si>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</si>
  <si>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</si>
  <si>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</si>
  <si>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</si>
  <si>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</si>
  <si>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</si>
  <si>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B240227LND - Lehigh Locals Resurfacing Leeland Area 1FY25B</t>
  </si>
  <si>
    <t>120-6</t>
  </si>
  <si>
    <t>Embankment (Truckload)</t>
  </si>
  <si>
    <t>CY</t>
  </si>
  <si>
    <t>327-70-1</t>
  </si>
  <si>
    <t>Milling existing asphalt pavement 1" avg depth</t>
  </si>
  <si>
    <t>SY</t>
  </si>
  <si>
    <t>334-1-13B</t>
  </si>
  <si>
    <t xml:space="preserve">SuperPave Asphaltic Concrete SP-12.5 Traffic lvl C </t>
  </si>
  <si>
    <t>TN</t>
  </si>
  <si>
    <t>425-1</t>
  </si>
  <si>
    <t>Adjust Manhole</t>
  </si>
  <si>
    <t>EA</t>
  </si>
  <si>
    <t>425-2</t>
  </si>
  <si>
    <t>Adjust Valve Boxes</t>
  </si>
  <si>
    <t>706-1</t>
  </si>
  <si>
    <t>Reflective Pavement Markings (RPM's)</t>
  </si>
  <si>
    <t>710-1</t>
  </si>
  <si>
    <t>6" solid traffic stripe (paint)</t>
  </si>
  <si>
    <t>LF</t>
  </si>
  <si>
    <t>710-5</t>
  </si>
  <si>
    <t>6" Skip traffic stripe (paint) 10'-30'</t>
  </si>
  <si>
    <t>711-2</t>
  </si>
  <si>
    <t>12" Solid stripe/ Extruded Thermo</t>
  </si>
  <si>
    <t>711-4</t>
  </si>
  <si>
    <t>24" Solid stripe/ Extruded Thermo</t>
  </si>
  <si>
    <t>711-7</t>
  </si>
  <si>
    <t>Directional Arrow Extruded Thermo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</si>
</sst>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44" fontId="19" fillId="0" borderId="0" applyFont="0" applyFill="0" applyBorder="0" applyAlignment="0" applyProtection="0"/>
    <xf numFmtId="0" fontId="24" fillId="11" borderId="0" applyNumberFormat="0" applyBorder="0" applyAlignment="0" applyProtection="0"/>
  </cellStyleXfs>
  <cellXfs count="89">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5" fillId="6" borderId="1" xfId="0" applyFont="1" applyFill="1" applyBorder="1" applyAlignment="1">
      <alignment horizontal="center" vertical="center"/>
    </xf>
    <xf numFmtId="4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xf>
    <xf numFmtId="44" fontId="15"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12"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0" fontId="10" fillId="0" borderId="1" xfId="0" applyFont="1" applyBorder="1" applyAlignment="1">
      <alignment horizontal="left" vertical="center"/>
    </xf>
    <xf numFmtId="0" fontId="10" fillId="9" borderId="1" xfId="0" applyFont="1" applyFill="1" applyBorder="1" applyAlignment="1">
      <alignment horizontal="lef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4" fontId="10" fillId="0" borderId="1" xfId="5" applyFont="1" applyFill="1" applyBorder="1" applyAlignment="1">
      <alignment horizontal="right" vertical="center"/>
    </xf>
    <xf numFmtId="44" fontId="10" fillId="0" borderId="1" xfId="0" applyNumberFormat="1" applyFont="1" applyBorder="1" applyAlignment="1">
      <alignment horizontal="right" vertical="center"/>
    </xf>
    <xf numFmtId="44" fontId="10" fillId="0" borderId="1" xfId="0" applyNumberFormat="1" applyFont="1" applyBorder="1" applyAlignment="1">
      <alignment horizontal="center" vertical="center"/>
    </xf>
    <xf numFmtId="44" fontId="15" fillId="3" borderId="1" xfId="0" applyNumberFormat="1" applyFont="1" applyFill="1" applyBorder="1" applyAlignment="1">
      <alignment horizontal="right" vertical="center"/>
    </xf>
    <xf numFmtId="0" fontId="17" fillId="0" borderId="4" xfId="0" applyFont="1" applyBorder="1"/>
    <xf numFmtId="0" fontId="17" fillId="0" borderId="5" xfId="0" applyFont="1" applyBorder="1"/>
    <xf numFmtId="0" fontId="17" fillId="0" borderId="6" xfId="0" applyFont="1" applyBorder="1"/>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6"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20" fillId="0" borderId="8"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2"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xf numFmtId="0" fontId="10" fillId="0" borderId="1" xfId="0" applyFont="1" applyBorder="1"/>
    <xf numFmtId="0" fontId="25" fillId="0" borderId="1" xfId="6" applyFont="1" applyFill="1" applyBorder="1" applyProtection="1"/>
    <xf numFmtId="0" fontId="10" fillId="0" borderId="1" xfId="6" applyFont="1" applyFill="1" applyBorder="1" applyProtection="1"/>
    <xf numFmtId="0" fontId="10" fillId="0" borderId="1" xfId="0" applyFont="1" applyBorder="1" applyAlignment="1">
      <alignment horizontal="center"/>
    </xf>
    <xf numFmtId="3" fontId="10" fillId="0" borderId="1" xfId="0" applyNumberFormat="1" applyFont="1" applyBorder="1" applyAlignment="1">
      <alignment horizontal="center"/>
    </xf>
  </cellXfs>
  <cellStyles count="7">
    <cellStyle name="Currency" xfId="5" builtinId="4"/>
    <cellStyle name="Neutral" xfId="6" builtinId="28"/>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5"/>
  <sheetViews>
    <sheetView tabSelected="1" topLeftCell="B1" zoomScale="80" zoomScaleNormal="80" workbookViewId="0">
      <selection activeCell="E41" sqref="E41:F41"/>
    </sheetView>
  </sheetViews>
  <sheetFormatPr defaultRowHeight="15" x14ac:dyDescent="0.25"/>
  <cols>
    <col min="1" max="1" width="20.44140625" style="1" customWidth="1"/>
    <col min="2" max="2" width="88" style="1" customWidth="1"/>
    <col min="3" max="3" width="18.109375" style="1" customWidth="1"/>
    <col min="4" max="4" width="17.88671875" style="1" customWidth="1"/>
    <col min="5" max="5" width="29.109375" style="4" customWidth="1"/>
    <col min="6" max="6" width="26.88671875" style="5" bestFit="1" customWidth="1"/>
  </cols>
  <sheetData>
    <row r="1" spans="1:6" ht="13.2" x14ac:dyDescent="0.25">
      <c r="A1" s="12"/>
      <c r="B1" s="59" t="s">
        <v>25</v>
      </c>
      <c r="C1" s="60"/>
      <c r="D1" s="60"/>
      <c r="E1" s="60"/>
      <c r="F1" s="61"/>
    </row>
    <row r="2" spans="1:6" ht="13.2" x14ac:dyDescent="0.25">
      <c r="A2" s="13"/>
      <c r="B2" s="62"/>
      <c r="C2" s="62"/>
      <c r="D2" s="62"/>
      <c r="E2" s="62"/>
      <c r="F2" s="63"/>
    </row>
    <row r="3" spans="1:6" s="2" customFormat="1" ht="24.9" customHeight="1" x14ac:dyDescent="0.25">
      <c r="A3" s="13"/>
      <c r="B3" s="62"/>
      <c r="C3" s="62"/>
      <c r="D3" s="62"/>
      <c r="E3" s="62"/>
      <c r="F3" s="63"/>
    </row>
    <row r="4" spans="1:6" ht="36.75" customHeight="1" x14ac:dyDescent="0.25">
      <c r="A4" s="13"/>
      <c r="B4" s="62"/>
      <c r="C4" s="62"/>
      <c r="D4" s="62"/>
      <c r="E4" s="62"/>
      <c r="F4" s="63"/>
    </row>
    <row r="5" spans="1:6" ht="20.399999999999999" x14ac:dyDescent="0.35">
      <c r="A5" s="13"/>
      <c r="B5" s="6"/>
      <c r="C5" s="6"/>
      <c r="D5" s="6"/>
      <c r="E5" s="7"/>
      <c r="F5" s="14"/>
    </row>
    <row r="6" spans="1:6" ht="13.2" x14ac:dyDescent="0.25">
      <c r="A6" s="13"/>
      <c r="B6"/>
      <c r="C6"/>
      <c r="D6" s="8"/>
      <c r="E6" s="3"/>
      <c r="F6" s="15"/>
    </row>
    <row r="7" spans="1:6" ht="29.25" customHeight="1" x14ac:dyDescent="0.3">
      <c r="A7" s="36" t="s">
        <v>0</v>
      </c>
      <c r="B7" s="74"/>
      <c r="C7" s="74"/>
      <c r="D7" s="74"/>
      <c r="E7" s="74"/>
      <c r="F7" s="75"/>
    </row>
    <row r="8" spans="1:6" x14ac:dyDescent="0.25">
      <c r="A8" s="37"/>
      <c r="D8" s="31"/>
      <c r="E8" s="32"/>
      <c r="F8" s="33"/>
    </row>
    <row r="9" spans="1:6" ht="21" x14ac:dyDescent="0.4">
      <c r="A9" s="36" t="s">
        <v>1</v>
      </c>
      <c r="B9" s="64" t="s">
        <v>30</v>
      </c>
      <c r="C9" s="64"/>
      <c r="D9" s="64"/>
      <c r="E9" s="64"/>
      <c r="F9" s="65"/>
    </row>
    <row r="10" spans="1:6" ht="13.2" x14ac:dyDescent="0.25">
      <c r="A10" s="13"/>
      <c r="B10"/>
      <c r="C10"/>
      <c r="D10" s="8"/>
      <c r="E10" s="3"/>
      <c r="F10" s="15"/>
    </row>
    <row r="11" spans="1:6" ht="29.25" customHeight="1" x14ac:dyDescent="0.25">
      <c r="A11" s="66" t="s">
        <v>11</v>
      </c>
      <c r="B11" s="67"/>
      <c r="C11" s="67"/>
      <c r="D11" s="67"/>
      <c r="E11" s="67"/>
      <c r="F11" s="68"/>
    </row>
    <row r="12" spans="1:6" ht="24" customHeight="1" x14ac:dyDescent="0.25">
      <c r="A12" s="38" t="s">
        <v>23</v>
      </c>
      <c r="B12" s="34"/>
      <c r="C12" s="34"/>
      <c r="D12" s="34"/>
      <c r="E12" s="34"/>
      <c r="F12" s="35"/>
    </row>
    <row r="13" spans="1:6" ht="39" customHeight="1" x14ac:dyDescent="0.25">
      <c r="A13" s="78" t="s">
        <v>26</v>
      </c>
      <c r="B13" s="79"/>
      <c r="C13" s="79"/>
      <c r="D13" s="79"/>
      <c r="E13" s="79"/>
      <c r="F13" s="80"/>
    </row>
    <row r="14" spans="1:6" ht="39" customHeight="1" x14ac:dyDescent="0.25">
      <c r="A14" s="78" t="s">
        <v>27</v>
      </c>
      <c r="B14" s="79"/>
      <c r="C14" s="79"/>
      <c r="D14" s="79"/>
      <c r="E14" s="79"/>
      <c r="F14" s="80"/>
    </row>
    <row r="15" spans="1:6" ht="39" customHeight="1" x14ac:dyDescent="0.25">
      <c r="A15" s="78" t="s">
        <v>28</v>
      </c>
      <c r="B15" s="79"/>
      <c r="C15" s="79"/>
      <c r="D15" s="79"/>
      <c r="E15" s="79"/>
      <c r="F15" s="80"/>
    </row>
    <row r="16" spans="1:6" ht="39" customHeight="1" x14ac:dyDescent="0.25">
      <c r="A16" s="78" t="s">
        <v>29</v>
      </c>
      <c r="B16" s="79"/>
      <c r="C16" s="79"/>
      <c r="D16" s="79"/>
      <c r="E16" s="79"/>
      <c r="F16" s="80"/>
    </row>
    <row r="17" spans="1:14" ht="42.9" customHeight="1" x14ac:dyDescent="0.3">
      <c r="A17" s="81" t="s">
        <v>24</v>
      </c>
      <c r="B17" s="82"/>
      <c r="C17" s="82"/>
      <c r="D17" s="82"/>
      <c r="E17" s="82"/>
      <c r="F17" s="83"/>
    </row>
    <row r="18" spans="1:14" ht="3.75" customHeight="1" x14ac:dyDescent="0.25">
      <c r="A18" s="21"/>
      <c r="B18" s="22"/>
      <c r="C18" s="22"/>
      <c r="D18" s="22"/>
      <c r="E18" s="9"/>
      <c r="F18" s="16"/>
    </row>
    <row r="19" spans="1:14" s="11" customFormat="1" ht="32.25" customHeight="1" x14ac:dyDescent="0.25">
      <c r="A19" s="72" t="s">
        <v>30</v>
      </c>
      <c r="B19" s="73"/>
      <c r="C19" s="73"/>
      <c r="D19" s="73"/>
      <c r="E19" s="73"/>
      <c r="F19" s="73"/>
      <c r="I19" s="11" t="str">
        <f>UPPER(I20:K20)</f>
        <v/>
      </c>
    </row>
    <row r="20" spans="1:14" ht="36.75" customHeight="1" x14ac:dyDescent="0.25">
      <c r="A20" s="76" t="s">
        <v>19</v>
      </c>
      <c r="B20" s="77"/>
      <c r="C20" s="77"/>
      <c r="D20" s="77"/>
      <c r="E20" s="77"/>
      <c r="F20" s="77"/>
      <c r="I20" s="30"/>
      <c r="J20" s="30"/>
      <c r="K20" s="30"/>
      <c r="L20" s="30"/>
      <c r="M20" s="30"/>
      <c r="N20" s="30"/>
    </row>
    <row r="21" spans="1:14" s="10" customFormat="1" ht="42" customHeight="1" x14ac:dyDescent="0.3">
      <c r="A21" s="23" t="s">
        <v>2</v>
      </c>
      <c r="B21" s="23" t="s">
        <v>3</v>
      </c>
      <c r="C21" s="25" t="s">
        <v>12</v>
      </c>
      <c r="D21" s="25" t="s">
        <v>9</v>
      </c>
      <c r="E21" s="24" t="s">
        <v>4</v>
      </c>
      <c r="F21" s="27" t="s">
        <v>13</v>
      </c>
    </row>
    <row r="22" spans="1:14" ht="20.100000000000001" customHeight="1" x14ac:dyDescent="0.25">
      <c r="A22" s="39" t="s">
        <v>15</v>
      </c>
      <c r="B22" s="40" t="s">
        <v>16</v>
      </c>
      <c r="C22" s="41" t="s">
        <v>21</v>
      </c>
      <c r="D22" s="42">
        <v>1</v>
      </c>
      <c r="E22" s="43"/>
      <c r="F22" s="44">
        <f>E22</f>
        <v>0</v>
      </c>
    </row>
    <row r="23" spans="1:14" ht="20.100000000000001" customHeight="1" x14ac:dyDescent="0.25">
      <c r="A23" s="39" t="s">
        <v>17</v>
      </c>
      <c r="B23" s="40" t="s">
        <v>18</v>
      </c>
      <c r="C23" s="41" t="s">
        <v>21</v>
      </c>
      <c r="D23" s="42">
        <v>1</v>
      </c>
      <c r="E23" s="43"/>
      <c r="F23" s="44">
        <f>E23</f>
        <v>0</v>
      </c>
    </row>
    <row r="24" spans="1:14" ht="39.9" customHeight="1" x14ac:dyDescent="0.25">
      <c r="A24" s="69" t="s">
        <v>20</v>
      </c>
      <c r="B24" s="70"/>
      <c r="C24" s="70"/>
      <c r="D24" s="70"/>
      <c r="E24" s="71"/>
      <c r="F24" s="46">
        <f>SUM(F22:F23)</f>
        <v>0</v>
      </c>
    </row>
    <row r="25" spans="1:14" ht="39.9" customHeight="1" x14ac:dyDescent="0.25">
      <c r="A25" s="28" t="s">
        <v>14</v>
      </c>
      <c r="B25" s="29"/>
      <c r="C25" s="29"/>
      <c r="D25" s="29"/>
      <c r="E25" s="29"/>
      <c r="F25" s="29"/>
    </row>
    <row r="26" spans="1:14" ht="39.9" customHeight="1" x14ac:dyDescent="0.25">
      <c r="A26" s="26" t="s">
        <v>2</v>
      </c>
      <c r="B26" s="23" t="s">
        <v>3</v>
      </c>
      <c r="C26" s="25" t="s">
        <v>12</v>
      </c>
      <c r="D26" s="25" t="s">
        <v>9</v>
      </c>
      <c r="E26" s="24" t="s">
        <v>4</v>
      </c>
      <c r="F26" s="27" t="s">
        <v>13</v>
      </c>
    </row>
    <row r="27" spans="1:14" ht="17.399999999999999" x14ac:dyDescent="0.3">
      <c r="A27" s="84" t="s">
        <v>31</v>
      </c>
      <c r="B27" s="84" t="s">
        <v>32</v>
      </c>
      <c r="C27" s="87" t="s">
        <v>33</v>
      </c>
      <c r="D27" s="88">
        <v>250</v>
      </c>
      <c r="E27" s="45"/>
      <c r="F27" s="44">
        <f>E27*D27</f>
        <v>0</v>
      </c>
    </row>
    <row r="28" spans="1:14" ht="19.5" customHeight="1" x14ac:dyDescent="0.3">
      <c r="A28" s="84" t="s">
        <v>34</v>
      </c>
      <c r="B28" s="84" t="s">
        <v>35</v>
      </c>
      <c r="C28" s="87" t="s">
        <v>36</v>
      </c>
      <c r="D28" s="88">
        <v>113000</v>
      </c>
      <c r="E28" s="45"/>
      <c r="F28" s="44">
        <f t="shared" ref="F28:F37" si="0">E28*D28</f>
        <v>0</v>
      </c>
    </row>
    <row r="29" spans="1:14" ht="19.5" customHeight="1" x14ac:dyDescent="0.3">
      <c r="A29" s="84" t="s">
        <v>37</v>
      </c>
      <c r="B29" s="85" t="s">
        <v>38</v>
      </c>
      <c r="C29" s="87" t="s">
        <v>39</v>
      </c>
      <c r="D29" s="88">
        <v>10700</v>
      </c>
      <c r="E29" s="45"/>
      <c r="F29" s="44">
        <f t="shared" si="0"/>
        <v>0</v>
      </c>
    </row>
    <row r="30" spans="1:14" ht="19.5" customHeight="1" x14ac:dyDescent="0.3">
      <c r="A30" s="84" t="s">
        <v>40</v>
      </c>
      <c r="B30" s="85" t="s">
        <v>41</v>
      </c>
      <c r="C30" s="87" t="s">
        <v>42</v>
      </c>
      <c r="D30" s="87">
        <v>70</v>
      </c>
      <c r="E30" s="45"/>
      <c r="F30" s="44">
        <f t="shared" si="0"/>
        <v>0</v>
      </c>
    </row>
    <row r="31" spans="1:14" ht="19.5" customHeight="1" x14ac:dyDescent="0.3">
      <c r="A31" s="84" t="s">
        <v>43</v>
      </c>
      <c r="B31" s="85" t="s">
        <v>44</v>
      </c>
      <c r="C31" s="87" t="s">
        <v>42</v>
      </c>
      <c r="D31" s="87">
        <v>5</v>
      </c>
      <c r="E31" s="45"/>
      <c r="F31" s="44">
        <f t="shared" si="0"/>
        <v>0</v>
      </c>
    </row>
    <row r="32" spans="1:14" ht="19.5" customHeight="1" x14ac:dyDescent="0.3">
      <c r="A32" s="84" t="s">
        <v>45</v>
      </c>
      <c r="B32" s="86" t="s">
        <v>46</v>
      </c>
      <c r="C32" s="87" t="s">
        <v>42</v>
      </c>
      <c r="D32" s="87">
        <v>350</v>
      </c>
      <c r="E32" s="45"/>
      <c r="F32" s="44">
        <f t="shared" si="0"/>
        <v>0</v>
      </c>
    </row>
    <row r="33" spans="1:6" ht="19.5" customHeight="1" x14ac:dyDescent="0.3">
      <c r="A33" s="84" t="s">
        <v>47</v>
      </c>
      <c r="B33" s="84" t="s">
        <v>48</v>
      </c>
      <c r="C33" s="87" t="s">
        <v>49</v>
      </c>
      <c r="D33" s="87">
        <v>11500</v>
      </c>
      <c r="E33" s="45"/>
      <c r="F33" s="44">
        <f t="shared" si="0"/>
        <v>0</v>
      </c>
    </row>
    <row r="34" spans="1:6" ht="19.5" customHeight="1" x14ac:dyDescent="0.3">
      <c r="A34" s="84" t="s">
        <v>50</v>
      </c>
      <c r="B34" s="84" t="s">
        <v>51</v>
      </c>
      <c r="C34" s="87" t="s">
        <v>49</v>
      </c>
      <c r="D34" s="87">
        <v>450</v>
      </c>
      <c r="E34" s="45"/>
      <c r="F34" s="44">
        <f t="shared" si="0"/>
        <v>0</v>
      </c>
    </row>
    <row r="35" spans="1:6" ht="19.5" customHeight="1" x14ac:dyDescent="0.3">
      <c r="A35" s="84" t="s">
        <v>52</v>
      </c>
      <c r="B35" s="84" t="s">
        <v>53</v>
      </c>
      <c r="C35" s="87" t="s">
        <v>49</v>
      </c>
      <c r="D35" s="87">
        <v>650</v>
      </c>
      <c r="E35" s="45"/>
      <c r="F35" s="44">
        <f t="shared" si="0"/>
        <v>0</v>
      </c>
    </row>
    <row r="36" spans="1:6" ht="19.5" customHeight="1" x14ac:dyDescent="0.3">
      <c r="A36" s="84" t="s">
        <v>54</v>
      </c>
      <c r="B36" s="84" t="s">
        <v>55</v>
      </c>
      <c r="C36" s="87" t="s">
        <v>49</v>
      </c>
      <c r="D36" s="87">
        <v>750</v>
      </c>
      <c r="E36" s="45"/>
      <c r="F36" s="44">
        <f t="shared" si="0"/>
        <v>0</v>
      </c>
    </row>
    <row r="37" spans="1:6" ht="19.5" customHeight="1" x14ac:dyDescent="0.3">
      <c r="A37" s="84" t="s">
        <v>56</v>
      </c>
      <c r="B37" s="84" t="s">
        <v>57</v>
      </c>
      <c r="C37" s="87" t="s">
        <v>42</v>
      </c>
      <c r="D37" s="87">
        <v>6</v>
      </c>
      <c r="E37" s="45"/>
      <c r="F37" s="44">
        <f t="shared" si="0"/>
        <v>0</v>
      </c>
    </row>
    <row r="38" spans="1:6" ht="39.9" customHeight="1" x14ac:dyDescent="0.25">
      <c r="A38" s="69" t="s">
        <v>22</v>
      </c>
      <c r="B38" s="70"/>
      <c r="C38" s="70"/>
      <c r="D38" s="70"/>
      <c r="E38" s="71"/>
      <c r="F38" s="46">
        <f>SUM(F27:F37)</f>
        <v>0</v>
      </c>
    </row>
    <row r="39" spans="1:6" ht="20.100000000000001" customHeight="1" x14ac:dyDescent="0.25">
      <c r="A39" s="18"/>
      <c r="B39" s="17"/>
      <c r="C39" s="18"/>
      <c r="D39" s="18">
        <v>920</v>
      </c>
      <c r="E39" s="19"/>
      <c r="F39" s="19"/>
    </row>
    <row r="40" spans="1:6" ht="20.100000000000001" customHeight="1" x14ac:dyDescent="0.25">
      <c r="A40" s="55" t="s">
        <v>6</v>
      </c>
      <c r="B40" s="55"/>
      <c r="C40" s="55"/>
      <c r="D40" s="55"/>
      <c r="E40" s="55"/>
      <c r="F40" s="55"/>
    </row>
    <row r="41" spans="1:6" ht="29.25" customHeight="1" x14ac:dyDescent="0.25">
      <c r="A41" s="56" t="s">
        <v>5</v>
      </c>
      <c r="B41" s="57"/>
      <c r="C41" s="57"/>
      <c r="D41" s="58"/>
      <c r="E41" s="52">
        <f>F38+F24</f>
        <v>0</v>
      </c>
      <c r="F41" s="53"/>
    </row>
    <row r="42" spans="1:6" ht="20.100000000000001" customHeight="1" x14ac:dyDescent="0.25">
      <c r="A42" s="54" t="s">
        <v>7</v>
      </c>
      <c r="B42" s="54"/>
      <c r="C42" s="54"/>
      <c r="D42" s="54"/>
      <c r="E42" s="54"/>
      <c r="F42" s="54"/>
    </row>
    <row r="43" spans="1:6" ht="38.25" customHeight="1" x14ac:dyDescent="0.3">
      <c r="A43" s="47" t="s">
        <v>10</v>
      </c>
      <c r="B43" s="48"/>
      <c r="C43" s="48"/>
      <c r="D43" s="48"/>
      <c r="E43" s="48"/>
      <c r="F43" s="49"/>
    </row>
    <row r="44" spans="1:6" ht="20.100000000000001" customHeight="1" x14ac:dyDescent="0.25">
      <c r="A44" s="20"/>
      <c r="B44" s="50" t="s">
        <v>8</v>
      </c>
      <c r="C44" s="50"/>
      <c r="D44" s="50"/>
      <c r="E44" s="50"/>
      <c r="F44" s="51"/>
    </row>
    <row r="45" spans="1:6" ht="20.100000000000001" customHeight="1" x14ac:dyDescent="0.25"/>
  </sheetData>
  <mergeCells count="19">
    <mergeCell ref="B1:F4"/>
    <mergeCell ref="B9:F9"/>
    <mergeCell ref="A11:F11"/>
    <mergeCell ref="A38:E38"/>
    <mergeCell ref="A19:F19"/>
    <mergeCell ref="B7:F7"/>
    <mergeCell ref="A20:F20"/>
    <mergeCell ref="A24:E24"/>
    <mergeCell ref="A13:F13"/>
    <mergeCell ref="A14:F14"/>
    <mergeCell ref="A15:F15"/>
    <mergeCell ref="A16:F16"/>
    <mergeCell ref="A17:F17"/>
    <mergeCell ref="A43:F43"/>
    <mergeCell ref="B44:F44"/>
    <mergeCell ref="E41:F41"/>
    <mergeCell ref="A42:F42"/>
    <mergeCell ref="A40:F40"/>
    <mergeCell ref="A41:D41"/>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C612D-3769-4581-9876-9792061666EC}"/>
</file>

<file path=customXml/itemProps2.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2024-03-25T20:27:34Z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