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002LND - Lehigh Resurfacing - Local Roads 1 FY24 C\2 - Draft Solicitation Docs\"/>
    </mc:Choice>
  </mc:AlternateContent>
  <xr:revisionPtr revIDLastSave="0" documentId="13_ncr:1_{7FCE340F-E8DC-49F7-9FB4-81DEA09D90AD}" xr6:coauthVersionLast="47" xr6:coauthVersionMax="47" xr10:uidLastSave="{00000000-0000-0000-0000-000000000000}"/>
  <bookViews>
    <workbookView xWindow="32670" yWindow="3600" windowWidth="20025" windowHeight="10140" tabRatio="601" xr2:uid="{00000000-000D-0000-FFFF-FFFF00000000}"/>
  </bookViews>
  <sheets>
    <sheet name="BID-PROPOSAL FORM" sheetId="4" r:id="rId1"/>
  </sheets>
  <definedNames>
    <definedName name="_xlnm.Print_Area" localSheetId="0">'BID-PROPOSAL FORM'!$A$1:$F$38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4" l="1"/>
  <c r="F23" i="4"/>
  <c r="F22" i="4"/>
  <c r="F28" i="4"/>
  <c r="F29" i="4"/>
  <c r="F30" i="4"/>
  <c r="F27" i="4" l="1"/>
  <c r="F32" i="4" l="1"/>
  <c r="I19" i="4" l="1"/>
  <c r="F24" i="4" l="1"/>
  <c r="E35" i="4" s="1"/>
</calcChain>
</file>

<file path=xl/sharedStrings.xml><?xml version="1.0" encoding="utf-8"?>
<sst xmlns="http://schemas.openxmlformats.org/spreadsheetml/2006/main" count="54" uniqueCount="45">
  <si>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</si>
  <si>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</si>
  <si>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</si>
  <si>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</si>
  <si>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</si>
  <si>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</si>
  <si>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</si>
  <si>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</si>
  <si>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</si>
  <si>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</si>
  <si>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</si>
  <si>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</si>
  <si>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</si>
  <si>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</si>
  <si>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</si>
  <si>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</si>
  <si>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</si>
  <si>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</si>
  <si>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</si>
  <si>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</si>
  <si>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</si>
  <si>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LF</t>
  </si>
  <si>
    <t>LS</t>
  </si>
  <si>
    <t>711-4</t>
  </si>
  <si>
    <t>24" Solid stripe/ Extruded Thermo</t>
  </si>
  <si>
    <t>CY</t>
  </si>
  <si>
    <t>120-6</t>
  </si>
  <si>
    <t>Embankment (Truckload)</t>
  </si>
  <si>
    <t>EA</t>
  </si>
  <si>
    <t>334-1-13B</t>
  </si>
  <si>
    <t>GENERAL ITEMS</t>
  </si>
  <si>
    <t>SUBTOTAL:  GENERAL ITEMS</t>
  </si>
  <si>
    <t xml:space="preserve">SUBTOTAL: SITE AND CIVIL ITEMS </t>
  </si>
  <si>
    <t>PRICING</t>
  </si>
  <si>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</si>
  <si>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</si>
  <si>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</si>
  <si>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</si>
  <si>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</si>
  <si>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t>B240002LND - Lehigh Resurfacing - Local Roads 1 FY24 C</t>
  </si>
  <si>
    <t xml:space="preserve">SuperPave Asphaltic Concrete 9.5 Traffic lvl C </t>
  </si>
  <si>
    <t>425-1</t>
  </si>
  <si>
    <t>425-2</t>
  </si>
  <si>
    <t>Adjust Manholes</t>
  </si>
  <si>
    <t>Adjust Valve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</si>
</sst>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color rgb="FF9C5700"/>
      <name val="Calibri"/>
      <family val="2"/>
      <scheme val="minor"/>
    </font>
    <font>
      <sz val="10"/>
      <name val="Arial"/>
    </font>
    <font>
      <sz val="14"/>
      <color theme="1"/>
      <name val="Arial"/>
      <family val="2"/>
    </font>
    <font>
      <sz val="13"/>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0" fontId="26" fillId="11" borderId="0" applyNumberFormat="0" applyBorder="0" applyAlignment="0" applyProtection="0"/>
    <xf numFmtId="44" fontId="27" fillId="0" borderId="0" applyFont="0" applyFill="0" applyBorder="0" applyAlignment="0" applyProtection="0"/>
  </cellStyleXfs>
  <cellXfs count="85">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5" fillId="0" borderId="0" xfId="0" applyFont="1"/>
    <xf numFmtId="0" fontId="16"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7" fillId="0" borderId="10" xfId="0" applyFont="1" applyBorder="1"/>
    <xf numFmtId="0" fontId="6" fillId="0" borderId="11" xfId="0" applyFont="1" applyBorder="1" applyAlignment="1">
      <alignment horizontal="left" vertical="top" wrapText="1"/>
    </xf>
    <xf numFmtId="44" fontId="21" fillId="3" borderId="1" xfId="0" applyNumberFormat="1" applyFont="1" applyFill="1" applyBorder="1" applyAlignment="1">
      <alignment horizontal="right" vertical="center"/>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20" fillId="6" borderId="1" xfId="0" applyFont="1" applyFill="1" applyBorder="1" applyAlignment="1">
      <alignment horizontal="center" vertical="center"/>
    </xf>
    <xf numFmtId="44"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2" xfId="0" applyFont="1" applyFill="1" applyBorder="1" applyAlignment="1">
      <alignment horizontal="center" vertical="center"/>
    </xf>
    <xf numFmtId="44" fontId="20" fillId="6" borderId="1" xfId="0" applyNumberFormat="1" applyFont="1" applyFill="1" applyBorder="1" applyAlignment="1">
      <alignment horizontal="center" vertical="center" wrapText="1"/>
    </xf>
    <xf numFmtId="0" fontId="17" fillId="4" borderId="12" xfId="0" applyFont="1" applyFill="1" applyBorder="1" applyAlignment="1">
      <alignment vertical="center"/>
    </xf>
    <xf numFmtId="0" fontId="18" fillId="4" borderId="12" xfId="0" applyFont="1" applyFill="1" applyBorder="1" applyAlignment="1">
      <alignment vertical="center"/>
    </xf>
    <xf numFmtId="0" fontId="17" fillId="0" borderId="0" xfId="0" applyFont="1" applyAlignment="1">
      <alignment vertical="center"/>
    </xf>
    <xf numFmtId="44" fontId="15" fillId="0" borderId="1" xfId="0" applyNumberFormat="1" applyFont="1" applyBorder="1" applyAlignment="1">
      <alignment horizontal="center" vertical="center"/>
    </xf>
    <xf numFmtId="0" fontId="20" fillId="6" borderId="12" xfId="0" applyFont="1" applyFill="1" applyBorder="1" applyAlignment="1">
      <alignment horizontal="center" vertical="center" wrapText="1"/>
    </xf>
    <xf numFmtId="0" fontId="13" fillId="0" borderId="0" xfId="0" applyFont="1"/>
    <xf numFmtId="0" fontId="15" fillId="0" borderId="1" xfId="0" applyFont="1" applyBorder="1" applyAlignment="1">
      <alignment horizontal="left" vertical="center"/>
    </xf>
    <xf numFmtId="0" fontId="15" fillId="9" borderId="1" xfId="0" applyFont="1" applyFill="1" applyBorder="1" applyAlignment="1">
      <alignment horizontal="left" vertical="center" wrapText="1"/>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xf>
    <xf numFmtId="44" fontId="15" fillId="0" borderId="1" xfId="6" applyFont="1" applyFill="1" applyBorder="1" applyAlignment="1">
      <alignment horizontal="right" vertical="center"/>
    </xf>
    <xf numFmtId="44" fontId="15" fillId="0" borderId="1" xfId="0" applyNumberFormat="1" applyFont="1" applyBorder="1" applyAlignment="1">
      <alignment horizontal="right" vertical="center"/>
    </xf>
    <xf numFmtId="0" fontId="15" fillId="0" borderId="1" xfId="0" applyFont="1" applyBorder="1"/>
    <xf numFmtId="0" fontId="28" fillId="0" borderId="1" xfId="5" applyFont="1" applyFill="1" applyBorder="1" applyProtection="1"/>
    <xf numFmtId="0" fontId="15" fillId="0" borderId="1" xfId="0" applyFont="1" applyBorder="1" applyAlignment="1">
      <alignment horizontal="center"/>
    </xf>
    <xf numFmtId="0" fontId="14" fillId="0" borderId="10"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24"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14" fillId="0" borderId="5" xfId="0" applyFont="1" applyBorder="1" applyAlignment="1">
      <alignment horizontal="left"/>
    </xf>
    <xf numFmtId="0" fontId="14"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8" fillId="0" borderId="5" xfId="0" applyFont="1" applyBorder="1" applyAlignment="1">
      <alignment horizontal="left"/>
    </xf>
    <xf numFmtId="0" fontId="8" fillId="0" borderId="6" xfId="0" applyFont="1" applyBorder="1" applyAlignment="1">
      <alignment horizontal="left"/>
    </xf>
    <xf numFmtId="0" fontId="17" fillId="10" borderId="1" xfId="0" applyFont="1" applyFill="1" applyBorder="1" applyAlignment="1">
      <alignment horizontal="left" vertical="center"/>
    </xf>
    <xf numFmtId="0" fontId="18" fillId="10" borderId="1" xfId="0" applyFont="1" applyFill="1" applyBorder="1" applyAlignment="1">
      <alignment horizontal="left" vertical="center"/>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20" fillId="0" borderId="4" xfId="0" applyFont="1" applyBorder="1" applyAlignment="1">
      <alignment horizontal="left" wrapText="1"/>
    </xf>
    <xf numFmtId="0" fontId="20" fillId="0" borderId="5" xfId="0" applyFont="1" applyBorder="1" applyAlignment="1">
      <alignment horizontal="left" wrapText="1"/>
    </xf>
    <xf numFmtId="0" fontId="20" fillId="0" borderId="6" xfId="0" applyFont="1" applyBorder="1" applyAlignment="1">
      <alignment horizontal="left" wrapText="1"/>
    </xf>
    <xf numFmtId="0" fontId="23" fillId="0" borderId="4" xfId="0" applyFont="1" applyBorder="1"/>
    <xf numFmtId="0" fontId="23" fillId="0" borderId="5" xfId="0" applyFont="1" applyBorder="1"/>
    <xf numFmtId="0" fontId="23" fillId="0" borderId="6" xfId="0" applyFont="1" applyBorder="1"/>
    <xf numFmtId="0" fontId="25" fillId="0" borderId="13" xfId="0" applyFont="1" applyBorder="1" applyAlignment="1">
      <alignment horizontal="center" vertical="top"/>
    </xf>
    <xf numFmtId="0" fontId="25" fillId="0" borderId="2" xfId="0" applyFont="1" applyBorder="1" applyAlignment="1">
      <alignment horizontal="center" vertical="top"/>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22" fillId="8" borderId="1" xfId="0" applyFont="1" applyFill="1" applyBorder="1" applyAlignment="1">
      <alignment horizontal="left" vertical="center" wrapText="1"/>
    </xf>
    <xf numFmtId="0" fontId="14" fillId="2" borderId="3"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2" xfId="0" applyFont="1" applyFill="1" applyBorder="1" applyAlignment="1">
      <alignment horizontal="right" vertical="center" wrapText="1"/>
    </xf>
  </cellXfs>
  <cellStyles count="7">
    <cellStyle name="Currency" xfId="6" builtinId="4"/>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1"/>
  <sheetViews>
    <sheetView tabSelected="1" zoomScale="80" zoomScaleNormal="80" workbookViewId="0">
      <selection activeCell="E35" sqref="E35:F35"/>
    </sheetView>
  </sheetViews>
  <sheetFormatPr defaultRowHeight="15"/>
  <cols>
    <col min="1" max="1" width="20.42578125" style="1" customWidth="1"/>
    <col min="2" max="2" width="88" style="1" customWidth="1"/>
    <col min="3" max="3" width="18.140625" style="1" customWidth="1"/>
    <col min="4" max="4" width="17.85546875" style="1" customWidth="1"/>
    <col min="5" max="5" width="26.140625" style="4" customWidth="1"/>
    <col min="6" max="6" width="26.85546875" style="5" bestFit="1" customWidth="1"/>
  </cols>
  <sheetData>
    <row r="1" spans="1:6" ht="12.75">
      <c r="A1" s="12"/>
      <c r="B1" s="48" t="s">
        <v>12</v>
      </c>
      <c r="C1" s="49"/>
      <c r="D1" s="49"/>
      <c r="E1" s="49"/>
      <c r="F1" s="50"/>
    </row>
    <row r="2" spans="1:6" ht="12.75">
      <c r="A2" s="13"/>
      <c r="B2" s="51"/>
      <c r="C2" s="51"/>
      <c r="D2" s="51"/>
      <c r="E2" s="51"/>
      <c r="F2" s="52"/>
    </row>
    <row r="3" spans="1:6" s="2" customFormat="1" ht="24.95" customHeight="1">
      <c r="A3" s="13"/>
      <c r="B3" s="51"/>
      <c r="C3" s="51"/>
      <c r="D3" s="51"/>
      <c r="E3" s="51"/>
      <c r="F3" s="52"/>
    </row>
    <row r="4" spans="1:6" ht="12.75">
      <c r="A4" s="13"/>
      <c r="B4" s="51"/>
      <c r="C4" s="51"/>
      <c r="D4" s="51"/>
      <c r="E4" s="51"/>
      <c r="F4" s="52"/>
    </row>
    <row r="5" spans="1:6" ht="20.25">
      <c r="A5" s="13"/>
      <c r="B5" s="6"/>
      <c r="C5" s="6"/>
      <c r="D5" s="6"/>
      <c r="E5" s="7"/>
      <c r="F5" s="14"/>
    </row>
    <row r="6" spans="1:6" ht="12.75">
      <c r="A6" s="13"/>
      <c r="B6"/>
      <c r="C6"/>
      <c r="D6" s="8"/>
      <c r="E6" s="3"/>
      <c r="F6" s="15"/>
    </row>
    <row r="7" spans="1:6" ht="29.25" customHeight="1">
      <c r="A7" s="16" t="s">
        <v>0</v>
      </c>
      <c r="B7" s="63"/>
      <c r="C7" s="63"/>
      <c r="D7" s="63"/>
      <c r="E7" s="63"/>
      <c r="F7" s="64"/>
    </row>
    <row r="8" spans="1:6" ht="12.75">
      <c r="A8" s="13"/>
      <c r="B8"/>
      <c r="C8"/>
      <c r="D8" s="8"/>
      <c r="E8" s="3"/>
      <c r="F8" s="15"/>
    </row>
    <row r="9" spans="1:6" ht="20.25">
      <c r="A9" s="16" t="s">
        <v>1</v>
      </c>
      <c r="B9" s="53" t="s">
        <v>39</v>
      </c>
      <c r="C9" s="53"/>
      <c r="D9" s="53"/>
      <c r="E9" s="53"/>
      <c r="F9" s="54"/>
    </row>
    <row r="10" spans="1:6" ht="12.75">
      <c r="A10" s="13"/>
      <c r="B10"/>
      <c r="C10"/>
      <c r="D10" s="8"/>
      <c r="E10" s="3"/>
      <c r="F10" s="15"/>
    </row>
    <row r="11" spans="1:6" ht="18" customHeight="1">
      <c r="A11" s="55" t="s">
        <v>11</v>
      </c>
      <c r="B11" s="56"/>
      <c r="C11" s="56"/>
      <c r="D11" s="56"/>
      <c r="E11" s="56"/>
      <c r="F11" s="57"/>
    </row>
    <row r="12" spans="1:6" ht="24" customHeight="1">
      <c r="A12" s="45" t="s">
        <v>33</v>
      </c>
      <c r="B12" s="46"/>
      <c r="C12" s="46"/>
      <c r="D12" s="46"/>
      <c r="E12" s="46"/>
      <c r="F12" s="47"/>
    </row>
    <row r="13" spans="1:6" ht="39" customHeight="1">
      <c r="A13" s="67" t="s">
        <v>34</v>
      </c>
      <c r="B13" s="68"/>
      <c r="C13" s="68"/>
      <c r="D13" s="68"/>
      <c r="E13" s="68"/>
      <c r="F13" s="69"/>
    </row>
    <row r="14" spans="1:6" ht="39" customHeight="1">
      <c r="A14" s="67" t="s">
        <v>35</v>
      </c>
      <c r="B14" s="68"/>
      <c r="C14" s="68"/>
      <c r="D14" s="68"/>
      <c r="E14" s="68"/>
      <c r="F14" s="69"/>
    </row>
    <row r="15" spans="1:6" ht="39" customHeight="1">
      <c r="A15" s="67" t="s">
        <v>36</v>
      </c>
      <c r="B15" s="68"/>
      <c r="C15" s="68"/>
      <c r="D15" s="68"/>
      <c r="E15" s="68"/>
      <c r="F15" s="69"/>
    </row>
    <row r="16" spans="1:6" ht="39" customHeight="1">
      <c r="A16" s="67" t="s">
        <v>37</v>
      </c>
      <c r="B16" s="68"/>
      <c r="C16" s="68"/>
      <c r="D16" s="68"/>
      <c r="E16" s="68"/>
      <c r="F16" s="69"/>
    </row>
    <row r="17" spans="1:14" ht="42.95" customHeight="1">
      <c r="A17" s="70" t="s">
        <v>38</v>
      </c>
      <c r="B17" s="71"/>
      <c r="C17" s="71"/>
      <c r="D17" s="71"/>
      <c r="E17" s="71"/>
      <c r="F17" s="72"/>
    </row>
    <row r="18" spans="1:14" ht="7.5" customHeight="1">
      <c r="A18" s="23"/>
      <c r="B18" s="24"/>
      <c r="C18" s="24"/>
      <c r="D18" s="24"/>
      <c r="E18" s="9"/>
      <c r="F18" s="17"/>
    </row>
    <row r="19" spans="1:14" s="11" customFormat="1" ht="32.25" customHeight="1">
      <c r="A19" s="61" t="s">
        <v>39</v>
      </c>
      <c r="B19" s="62"/>
      <c r="C19" s="62"/>
      <c r="D19" s="62"/>
      <c r="E19" s="62"/>
      <c r="F19" s="62"/>
      <c r="I19" s="11" t="str">
        <f>UPPER(I20:K20)</f>
        <v/>
      </c>
    </row>
    <row r="20" spans="1:14" ht="36.75" customHeight="1">
      <c r="A20" s="65" t="s">
        <v>30</v>
      </c>
      <c r="B20" s="66"/>
      <c r="C20" s="66"/>
      <c r="D20" s="66"/>
      <c r="E20" s="66"/>
      <c r="F20" s="66"/>
      <c r="I20" s="32"/>
      <c r="J20" s="32"/>
      <c r="K20" s="32"/>
      <c r="L20" s="32"/>
      <c r="M20" s="32"/>
      <c r="N20" s="32"/>
    </row>
    <row r="21" spans="1:14" s="10" customFormat="1" ht="42" customHeight="1">
      <c r="A21" s="25" t="s">
        <v>2</v>
      </c>
      <c r="B21" s="25" t="s">
        <v>3</v>
      </c>
      <c r="C21" s="27" t="s">
        <v>13</v>
      </c>
      <c r="D21" s="27" t="s">
        <v>9</v>
      </c>
      <c r="E21" s="26" t="s">
        <v>4</v>
      </c>
      <c r="F21" s="29" t="s">
        <v>14</v>
      </c>
    </row>
    <row r="22" spans="1:14" ht="20.100000000000001" customHeight="1">
      <c r="A22" s="36" t="s">
        <v>16</v>
      </c>
      <c r="B22" s="37" t="s">
        <v>17</v>
      </c>
      <c r="C22" s="38" t="s">
        <v>22</v>
      </c>
      <c r="D22" s="39">
        <v>1</v>
      </c>
      <c r="E22" s="40"/>
      <c r="F22" s="41">
        <f>E22</f>
        <v>0</v>
      </c>
    </row>
    <row r="23" spans="1:14" ht="20.100000000000001" customHeight="1">
      <c r="A23" s="36" t="s">
        <v>18</v>
      </c>
      <c r="B23" s="37" t="s">
        <v>19</v>
      </c>
      <c r="C23" s="38" t="s">
        <v>22</v>
      </c>
      <c r="D23" s="39">
        <v>1</v>
      </c>
      <c r="E23" s="40"/>
      <c r="F23" s="41">
        <f>E23</f>
        <v>0</v>
      </c>
    </row>
    <row r="24" spans="1:14" ht="39.950000000000003" customHeight="1">
      <c r="A24" s="58" t="s">
        <v>31</v>
      </c>
      <c r="B24" s="59"/>
      <c r="C24" s="59"/>
      <c r="D24" s="59"/>
      <c r="E24" s="60"/>
      <c r="F24" s="18">
        <f>SUM(F22:F23)</f>
        <v>0</v>
      </c>
    </row>
    <row r="25" spans="1:14" ht="39.950000000000003" customHeight="1">
      <c r="A25" s="30" t="s">
        <v>15</v>
      </c>
      <c r="B25" s="31"/>
      <c r="C25" s="31"/>
      <c r="D25" s="31"/>
      <c r="E25" s="31"/>
      <c r="F25" s="31"/>
    </row>
    <row r="26" spans="1:14" ht="39.950000000000003" customHeight="1">
      <c r="A26" s="28" t="s">
        <v>2</v>
      </c>
      <c r="B26" s="28" t="s">
        <v>3</v>
      </c>
      <c r="C26" s="34" t="s">
        <v>13</v>
      </c>
      <c r="D26" s="34" t="s">
        <v>9</v>
      </c>
      <c r="E26" s="26" t="s">
        <v>4</v>
      </c>
      <c r="F26" s="29" t="s">
        <v>14</v>
      </c>
    </row>
    <row r="27" spans="1:14" ht="19.5" customHeight="1">
      <c r="A27" s="42" t="s">
        <v>26</v>
      </c>
      <c r="B27" s="42" t="s">
        <v>27</v>
      </c>
      <c r="C27" s="44" t="s">
        <v>25</v>
      </c>
      <c r="D27" s="44">
        <v>200</v>
      </c>
      <c r="E27" s="33"/>
      <c r="F27" s="41">
        <f t="shared" ref="F27" si="0">E27*D27</f>
        <v>0</v>
      </c>
      <c r="J27" s="35"/>
      <c r="K27" s="35"/>
      <c r="L27" s="35"/>
      <c r="M27" s="35"/>
    </row>
    <row r="28" spans="1:14" ht="18">
      <c r="A28" s="42" t="s">
        <v>29</v>
      </c>
      <c r="B28" s="43" t="s">
        <v>40</v>
      </c>
      <c r="C28" s="44" t="s">
        <v>20</v>
      </c>
      <c r="D28" s="44">
        <v>10800</v>
      </c>
      <c r="E28" s="33"/>
      <c r="F28" s="41">
        <f t="shared" ref="F28:F31" si="1">E28*D28</f>
        <v>0</v>
      </c>
    </row>
    <row r="29" spans="1:14" ht="19.5" customHeight="1">
      <c r="A29" s="42" t="s">
        <v>41</v>
      </c>
      <c r="B29" s="42" t="s">
        <v>43</v>
      </c>
      <c r="C29" s="44" t="s">
        <v>28</v>
      </c>
      <c r="D29" s="44">
        <v>10</v>
      </c>
      <c r="E29" s="33"/>
      <c r="F29" s="41">
        <f t="shared" si="1"/>
        <v>0</v>
      </c>
    </row>
    <row r="30" spans="1:14" ht="19.5" customHeight="1">
      <c r="A30" s="42" t="s">
        <v>42</v>
      </c>
      <c r="B30" s="42" t="s">
        <v>44</v>
      </c>
      <c r="C30" s="44" t="s">
        <v>28</v>
      </c>
      <c r="D30" s="44">
        <v>10</v>
      </c>
      <c r="E30" s="33"/>
      <c r="F30" s="41">
        <f t="shared" si="1"/>
        <v>0</v>
      </c>
    </row>
    <row r="31" spans="1:14" ht="19.5" customHeight="1">
      <c r="A31" s="42" t="s">
        <v>23</v>
      </c>
      <c r="B31" s="42" t="s">
        <v>24</v>
      </c>
      <c r="C31" s="44" t="s">
        <v>21</v>
      </c>
      <c r="D31" s="44">
        <v>250</v>
      </c>
      <c r="E31" s="33"/>
      <c r="F31" s="41">
        <f t="shared" si="1"/>
        <v>0</v>
      </c>
    </row>
    <row r="32" spans="1:14" ht="39.950000000000003" customHeight="1">
      <c r="A32" s="58" t="s">
        <v>32</v>
      </c>
      <c r="B32" s="59"/>
      <c r="C32" s="59"/>
      <c r="D32" s="59"/>
      <c r="E32" s="60"/>
      <c r="F32" s="18">
        <f>SUM(F27:F31)</f>
        <v>0</v>
      </c>
    </row>
    <row r="33" spans="1:6" ht="20.100000000000001" customHeight="1">
      <c r="A33" s="20"/>
      <c r="B33" s="19"/>
      <c r="C33" s="20"/>
      <c r="D33" s="20">
        <v>920</v>
      </c>
      <c r="E33" s="21"/>
      <c r="F33" s="21"/>
    </row>
    <row r="34" spans="1:6" ht="39.950000000000003" customHeight="1">
      <c r="A34" s="81" t="s">
        <v>6</v>
      </c>
      <c r="B34" s="81"/>
      <c r="C34" s="81"/>
      <c r="D34" s="81"/>
      <c r="E34" s="81"/>
      <c r="F34" s="81"/>
    </row>
    <row r="35" spans="1:6" ht="27.75" customHeight="1">
      <c r="A35" s="82" t="s">
        <v>5</v>
      </c>
      <c r="B35" s="83"/>
      <c r="C35" s="83"/>
      <c r="D35" s="84"/>
      <c r="E35" s="78">
        <f>F32+F24</f>
        <v>0</v>
      </c>
      <c r="F35" s="79"/>
    </row>
    <row r="36" spans="1:6" ht="20.100000000000001" customHeight="1">
      <c r="A36" s="80" t="s">
        <v>7</v>
      </c>
      <c r="B36" s="80"/>
      <c r="C36" s="80"/>
      <c r="D36" s="80"/>
      <c r="E36" s="80"/>
      <c r="F36" s="80"/>
    </row>
    <row r="37" spans="1:6" ht="20.100000000000001" customHeight="1">
      <c r="A37" s="73" t="s">
        <v>10</v>
      </c>
      <c r="B37" s="74"/>
      <c r="C37" s="74"/>
      <c r="D37" s="74"/>
      <c r="E37" s="74"/>
      <c r="F37" s="75"/>
    </row>
    <row r="38" spans="1:6" ht="20.100000000000001" customHeight="1">
      <c r="A38" s="22"/>
      <c r="B38" s="76" t="s">
        <v>8</v>
      </c>
      <c r="C38" s="76"/>
      <c r="D38" s="76"/>
      <c r="E38" s="76"/>
      <c r="F38" s="77"/>
    </row>
    <row r="39" spans="1:6" ht="20.100000000000001" customHeight="1"/>
    <row r="40" spans="1:6" ht="20.100000000000001" customHeight="1"/>
    <row r="41" spans="1:6" ht="20.100000000000001" customHeight="1"/>
  </sheetData>
  <sortState xmlns:xlrd2="http://schemas.microsoft.com/office/spreadsheetml/2017/richdata2" ref="A28:D31">
    <sortCondition ref="A27:A31"/>
  </sortState>
  <mergeCells count="19">
    <mergeCell ref="A37:F37"/>
    <mergeCell ref="B38:F38"/>
    <mergeCell ref="E35:F35"/>
    <mergeCell ref="A36:F36"/>
    <mergeCell ref="A34:F34"/>
    <mergeCell ref="A35:D35"/>
    <mergeCell ref="B1:F4"/>
    <mergeCell ref="B9:F9"/>
    <mergeCell ref="A11:F11"/>
    <mergeCell ref="A32:E32"/>
    <mergeCell ref="A19:F19"/>
    <mergeCell ref="B7:F7"/>
    <mergeCell ref="A20:F20"/>
    <mergeCell ref="A24:E24"/>
    <mergeCell ref="A13:F13"/>
    <mergeCell ref="A14:F14"/>
    <mergeCell ref="A15:F15"/>
    <mergeCell ref="A16:F16"/>
    <mergeCell ref="A17:F17"/>
  </mergeCells>
  <phoneticPr fontId="0" type="noConversion"/>
  <printOptions horizontalCentered="1"/>
  <pageMargins left="0.2" right="0.2" top="0.25" bottom="0.5" header="0.3" footer="0.3"/>
  <pageSetup scale="53"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EDFDA5E8-8751-4821-8682-57E93A5CDC8C}"/>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2023-10-09T15:23:47Z</cp:lastPrinted>
  <dcterms:created xsi:type="dcterms:W3CDTF">1998-06-09T19:27:04Z</dcterms:created>
  <dcterms:modified xsi:type="dcterms:W3CDTF">2023-10-09T18:53:09Z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