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S:\Procurement Management\WORKAREA\ANA\ACTIVE\BID\B230599AVR - Irrigation Parts and Related Items\2 - Draft Solicitation Docs\"/>
    </mc:Choice>
  </mc:AlternateContent>
  <xr:revisionPtr revIDLastSave="0" documentId="13_ncr:1_{498BCDF9-4591-4675-A7E7-6B4F4F95E15C}" xr6:coauthVersionLast="47" xr6:coauthVersionMax="47" xr10:uidLastSave="{00000000-0000-0000-0000-000000000000}"/>
  <bookViews>
    <workbookView xWindow="-28920" yWindow="-120" windowWidth="29040" windowHeight="15840" tabRatio="601" xr2:uid="{00000000-000D-0000-FFFF-FFFF00000000}"/>
  </bookViews>
  <sheets>
    <sheet name="BID-PROPOSAL FORM" sheetId="4" r:id="rId1"/>
  </sheets>
  <externalReferences>
    <externalReference r:id="rId2"/>
  </externalReferences>
  <definedNames>
    <definedName name="_xlnm.Print_Area" localSheetId="0">'BID-PROPOSAL FORM'!$A$1:$C$66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4" l="1"/>
  <c r="B19" i="4"/>
  <c r="A20" i="4"/>
  <c r="B20"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39" i="4"/>
  <c r="B39" i="4"/>
  <c r="A40" i="4"/>
  <c r="B40" i="4"/>
  <c r="A41" i="4"/>
  <c r="B41" i="4"/>
  <c r="A42" i="4"/>
  <c r="B42" i="4"/>
  <c r="A43" i="4"/>
  <c r="B43" i="4"/>
  <c r="A44" i="4"/>
  <c r="B44" i="4"/>
  <c r="A45" i="4"/>
  <c r="B45" i="4"/>
  <c r="A46" i="4"/>
  <c r="B46" i="4"/>
  <c r="A47" i="4"/>
  <c r="B47" i="4"/>
  <c r="A48" i="4"/>
  <c r="B48" i="4"/>
  <c r="A49" i="4"/>
  <c r="B49" i="4"/>
  <c r="A50" i="4"/>
  <c r="B50" i="4"/>
  <c r="A51" i="4"/>
  <c r="B51" i="4"/>
  <c r="A52" i="4"/>
  <c r="B52" i="4"/>
  <c r="A53" i="4"/>
  <c r="B53" i="4"/>
  <c r="A54" i="4"/>
  <c r="B54" i="4"/>
  <c r="A55" i="4"/>
  <c r="B55" i="4"/>
  <c r="A56" i="4"/>
  <c r="B56" i="4"/>
  <c r="A57" i="4"/>
  <c r="B57" i="4"/>
  <c r="A58" i="4"/>
  <c r="B58" i="4"/>
  <c r="A59" i="4"/>
  <c r="B59" i="4"/>
  <c r="A60" i="4"/>
  <c r="B60" i="4"/>
  <c r="A61" i="4"/>
  <c r="B61" i="4"/>
  <c r="A62" i="4"/>
  <c r="B62" i="4"/>
  <c r="A63" i="4"/>
  <c r="B63" i="4"/>
  <c r="A64" i="4"/>
  <c r="B64" i="4"/>
  <c r="A65" i="4"/>
  <c r="B65" i="4"/>
</calcChain>
</file>

<file path=xl/sharedStrings.xml><?xml version="1.0" encoding="utf-8"?>
<sst xmlns="http://schemas.openxmlformats.org/spreadsheetml/2006/main" count="57" uniqueCount="11">
  <si>
    <t>COMPANY NAME:</t>
  </si>
  <si>
    <t>SOLICITATION:</t>
  </si>
  <si>
    <t>Item</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</si>
  <si>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</si>
  <si>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</si>
  <si>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</si>
  <si>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Irrigation Parts and Related Items</t>
  </si>
  <si>
    <t>Manufacturer</t>
  </si>
  <si>
    <t>Discount Percentage off Manufacturers Price List</t>
  </si>
  <si>
    <t>%</t>
  </si>
  <si>
    <t>B230599MWB - Irrigation Parts and Related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</si>
</sst>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1"/>
      <color theme="1"/>
      <name val="Calibri"/>
      <family val="2"/>
      <scheme val="minor"/>
    </font>
    <font>
      <sz val="10"/>
      <name val="Arial"/>
      <family val="2"/>
    </font>
    <font>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8"/>
      <name val="Arial"/>
      <family val="2"/>
    </font>
    <font>
      <sz val="11"/>
      <name val="Arial"/>
      <family val="2"/>
    </font>
    <font>
      <b/>
      <sz val="11"/>
      <name val="Arial"/>
      <family val="2"/>
    </font>
    <font>
      <sz val="10"/>
      <name val="Arial"/>
    </font>
    <font>
      <b/>
      <sz val="14"/>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5">
    <xf numFmtId="0" fontId="0" fillId="0" borderId="0"/>
    <xf numFmtId="0" fontId="4" fillId="0" borderId="0"/>
    <xf numFmtId="0" fontId="4" fillId="0" borderId="0"/>
    <xf numFmtId="0" fontId="1" fillId="0" borderId="0"/>
    <xf numFmtId="9" fontId="19" fillId="0" borderId="0" applyFont="0" applyFill="0" applyBorder="0" applyAlignment="0" applyProtection="0"/>
  </cellStyleXfs>
  <cellXfs count="35">
    <xf numFmtId="0" fontId="0" fillId="0" borderId="0" xfId="0"/>
    <xf numFmtId="0" fontId="3" fillId="0" borderId="0" xfId="0" applyFont="1"/>
    <xf numFmtId="0" fontId="0" fillId="0" borderId="0" xfId="0" applyAlignment="1">
      <alignment vertical="center"/>
    </xf>
    <xf numFmtId="0" fontId="6" fillId="0" borderId="0" xfId="0" applyFont="1" applyAlignment="1">
      <alignment horizontal="center" wrapText="1"/>
    </xf>
    <xf numFmtId="0" fontId="10" fillId="0" borderId="0" xfId="0" applyFont="1"/>
    <xf numFmtId="0" fontId="11" fillId="0" borderId="0" xfId="0" applyFont="1"/>
    <xf numFmtId="0" fontId="0" fillId="0" borderId="5" xfId="0" applyBorder="1"/>
    <xf numFmtId="0" fontId="0" fillId="0" borderId="7" xfId="0" applyBorder="1"/>
    <xf numFmtId="0" fontId="5" fillId="0" borderId="7" xfId="0" applyFont="1" applyBorder="1"/>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0" fillId="0" borderId="1" xfId="0" applyBorder="1"/>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20" fillId="0" borderId="8" xfId="0" applyFont="1" applyBorder="1" applyAlignment="1">
      <alignment horizontal="center" vertical="center"/>
    </xf>
    <xf numFmtId="0" fontId="20" fillId="0" borderId="2" xfId="0" applyFont="1" applyBorder="1" applyAlignment="1">
      <alignment horizontal="left" vertical="center"/>
    </xf>
    <xf numFmtId="10" fontId="20" fillId="0" borderId="1" xfId="4" applyNumberFormat="1" applyFont="1" applyFill="1" applyBorder="1" applyAlignment="1">
      <alignment horizontal="right" vertical="center" wrapText="1"/>
    </xf>
    <xf numFmtId="0" fontId="20" fillId="0" borderId="1" xfId="0" applyFont="1" applyBorder="1" applyAlignment="1">
      <alignment horizontal="center" vertical="center"/>
    </xf>
    <xf numFmtId="0" fontId="20" fillId="0" borderId="2" xfId="0" applyFont="1" applyBorder="1" applyAlignment="1" applyProtection="1">
      <alignment horizontal="left" vertical="center"/>
      <protection locked="0"/>
    </xf>
    <xf numFmtId="0" fontId="12" fillId="3" borderId="8" xfId="0" applyFont="1" applyFill="1" applyBorder="1" applyAlignment="1">
      <alignment horizontal="left" vertical="center"/>
    </xf>
    <xf numFmtId="0" fontId="13" fillId="3" borderId="8" xfId="0" applyFont="1" applyFill="1" applyBorder="1" applyAlignment="1">
      <alignment horizontal="left" vertical="center"/>
    </xf>
    <xf numFmtId="0" fontId="4" fillId="0" borderId="4" xfId="0" applyFont="1" applyBorder="1" applyAlignment="1">
      <alignment horizontal="left"/>
    </xf>
    <xf numFmtId="0" fontId="16" fillId="0" borderId="6" xfId="0" applyFont="1" applyBorder="1" applyAlignment="1">
      <alignment horizontal="center" wrapText="1"/>
    </xf>
    <xf numFmtId="0" fontId="7" fillId="0" borderId="6" xfId="0" applyFont="1" applyBorder="1" applyAlignment="1">
      <alignment horizontal="center" wrapText="1"/>
    </xf>
    <xf numFmtId="0" fontId="7" fillId="0" borderId="0" xfId="0" applyFont="1" applyAlignment="1">
      <alignment horizontal="center" wrapText="1"/>
    </xf>
    <xf numFmtId="0" fontId="5" fillId="0" borderId="4" xfId="0" applyFont="1" applyBorder="1" applyAlignment="1">
      <alignment horizontal="left"/>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17" fillId="0" borderId="7"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cellXfs>
  <cellStyles count="5">
    <cellStyle name="Normal" xfId="0" builtinId="0"/>
    <cellStyle name="Normal 2" xfId="1" xr:uid="{00000000-0005-0000-0000-000001000000}"/>
    <cellStyle name="Normal 2 3" xfId="2" xr:uid="{00000000-0005-0000-0000-000002000000}"/>
    <cellStyle name="Normal 2 4" xfId="3" xr:uid="{00000000-0005-0000-0000-000003000000}"/>
    <cellStyle name="Percent" xfId="4" builtinId="5"/>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988593</xdr:colOff>
      <xdr:row>4</xdr:row>
      <xdr:rowOff>238125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Procurement%20Management\WORKAREA\ANA\ACTIVE\BID\B230599MWB%20-%20Irrigation%20Parts%20and%20Related%20Items\2%20-%20Draft%20Solicitation%20Docs\DEPT%20DOCS\Draft%20Bid%20Schedule.xlsx" TargetMode="External"/><Relationship Id="rId1" Type="http://schemas.openxmlformats.org/officeDocument/2006/relationships/externalLinkPath" Target="/Procurement%20Management/WORKAREA/ANA/ACTIVE/BID/B230599MWB%20-%20Irrigation%20Parts%20and%20Related%20Items/2%20-%20Draft%20Solicitation%20Docs/DEPT%20DOCS/Draft%20Bid%20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D-PROPOSAL FORM"/>
    </sheetNames>
    <sheetDataSet>
      <sheetData sheetId="0">
        <row r="15">
          <cell r="A15">
            <v>1</v>
          </cell>
          <cell r="B15" t="str">
            <v>ADS Drainage</v>
          </cell>
        </row>
        <row r="16">
          <cell r="A16">
            <v>2</v>
          </cell>
          <cell r="B16" t="str">
            <v>Amiad</v>
          </cell>
        </row>
        <row r="17">
          <cell r="A17">
            <v>3</v>
          </cell>
          <cell r="B17" t="str">
            <v>Armor (valve boxes)</v>
          </cell>
        </row>
        <row r="18">
          <cell r="A18">
            <v>4</v>
          </cell>
          <cell r="B18" t="str">
            <v>Bermad</v>
          </cell>
        </row>
        <row r="19">
          <cell r="A19">
            <v>5</v>
          </cell>
          <cell r="B19" t="str">
            <v>Carson (valve boxes)</v>
          </cell>
        </row>
        <row r="20">
          <cell r="A20">
            <v>6</v>
          </cell>
          <cell r="B20" t="str">
            <v>CDR Systems Group</v>
          </cell>
        </row>
        <row r="21">
          <cell r="A21">
            <v>7</v>
          </cell>
          <cell r="B21" t="str">
            <v>Colonial Plastics (PVC fittings)</v>
          </cell>
        </row>
        <row r="22">
          <cell r="A22">
            <v>8</v>
          </cell>
          <cell r="B22" t="str">
            <v>Data Industrial</v>
          </cell>
        </row>
        <row r="23">
          <cell r="A23">
            <v>9</v>
          </cell>
          <cell r="B23" t="str">
            <v>Dryconn</v>
          </cell>
        </row>
        <row r="24">
          <cell r="A24">
            <v>10</v>
          </cell>
          <cell r="B24" t="str">
            <v>Flomatic</v>
          </cell>
        </row>
        <row r="25">
          <cell r="A25">
            <v>11</v>
          </cell>
          <cell r="B25" t="str">
            <v>Freedom Plastics</v>
          </cell>
        </row>
        <row r="26">
          <cell r="A26">
            <v>12</v>
          </cell>
          <cell r="B26" t="str">
            <v>Fresno</v>
          </cell>
        </row>
        <row r="27">
          <cell r="A27">
            <v>13</v>
          </cell>
          <cell r="B27" t="str">
            <v>Harco (ductile fittings)</v>
          </cell>
        </row>
        <row r="28">
          <cell r="A28">
            <v>14</v>
          </cell>
          <cell r="B28" t="str">
            <v>Harco (PVC fittings)</v>
          </cell>
        </row>
        <row r="29">
          <cell r="A29">
            <v>15</v>
          </cell>
          <cell r="B29" t="str">
            <v>Hunter Large Turf (golf)</v>
          </cell>
        </row>
        <row r="30">
          <cell r="A30">
            <v>16</v>
          </cell>
          <cell r="B30" t="str">
            <v>Hunter Whole Goods</v>
          </cell>
        </row>
        <row r="31">
          <cell r="A31">
            <v>17</v>
          </cell>
          <cell r="B31" t="str">
            <v>Hunter Parts</v>
          </cell>
        </row>
        <row r="32">
          <cell r="A32">
            <v>18</v>
          </cell>
          <cell r="B32" t="str">
            <v>Greenlee Textron</v>
          </cell>
        </row>
        <row r="33">
          <cell r="A33">
            <v>19</v>
          </cell>
          <cell r="B33" t="str">
            <v>IPS</v>
          </cell>
        </row>
        <row r="34">
          <cell r="A34">
            <v>20</v>
          </cell>
          <cell r="B34" t="str">
            <v>Intermatic</v>
          </cell>
        </row>
        <row r="35">
          <cell r="A35">
            <v>21</v>
          </cell>
          <cell r="B35" t="str">
            <v>Irritrol Whole Goods</v>
          </cell>
        </row>
        <row r="36">
          <cell r="A36">
            <v>22</v>
          </cell>
          <cell r="B36" t="str">
            <v>Irritrol Parts</v>
          </cell>
        </row>
        <row r="37">
          <cell r="A37">
            <v>23</v>
          </cell>
          <cell r="B37" t="str">
            <v>Lasco (all PVC products)</v>
          </cell>
        </row>
        <row r="38">
          <cell r="A38">
            <v>24</v>
          </cell>
          <cell r="B38" t="str">
            <v>Lennox</v>
          </cell>
        </row>
        <row r="39">
          <cell r="A39">
            <v>25</v>
          </cell>
          <cell r="B39" t="str">
            <v>3M</v>
          </cell>
        </row>
        <row r="40">
          <cell r="A40">
            <v>26</v>
          </cell>
          <cell r="B40" t="str">
            <v>Matco-Norco Brass Valves</v>
          </cell>
        </row>
        <row r="41">
          <cell r="A41">
            <v>27</v>
          </cell>
          <cell r="B41" t="str">
            <v>Maxijet</v>
          </cell>
        </row>
        <row r="42">
          <cell r="A42">
            <v>28</v>
          </cell>
          <cell r="B42" t="str">
            <v>McCrometer</v>
          </cell>
        </row>
        <row r="43">
          <cell r="A43">
            <v>29</v>
          </cell>
          <cell r="B43" t="str">
            <v>NDS Valve Boxes</v>
          </cell>
        </row>
        <row r="44">
          <cell r="A44">
            <v>30</v>
          </cell>
          <cell r="B44" t="str">
            <v>Netafim Products</v>
          </cell>
        </row>
        <row r="45">
          <cell r="A45">
            <v>31</v>
          </cell>
          <cell r="B45" t="str">
            <v>Nibco</v>
          </cell>
        </row>
        <row r="46">
          <cell r="A46">
            <v>32</v>
          </cell>
          <cell r="B46" t="str">
            <v>Paige Wire Products</v>
          </cell>
        </row>
        <row r="47">
          <cell r="A47">
            <v>33</v>
          </cell>
          <cell r="B47" t="str">
            <v>Pentair Water</v>
          </cell>
        </row>
        <row r="48">
          <cell r="A48">
            <v>34</v>
          </cell>
          <cell r="B48" t="str">
            <v>Plastiweld</v>
          </cell>
        </row>
        <row r="49">
          <cell r="A49">
            <v>35</v>
          </cell>
          <cell r="B49" t="str">
            <v>RainBird Whole Goods</v>
          </cell>
        </row>
        <row r="50">
          <cell r="A50">
            <v>36</v>
          </cell>
          <cell r="B50" t="str">
            <v>RainBird Parts</v>
          </cell>
        </row>
        <row r="51">
          <cell r="A51">
            <v>37</v>
          </cell>
          <cell r="B51" t="str">
            <v>Red-White Brass Valves</v>
          </cell>
        </row>
        <row r="52">
          <cell r="A52">
            <v>38</v>
          </cell>
          <cell r="B52" t="str">
            <v>Regency Wire</v>
          </cell>
        </row>
        <row r="53">
          <cell r="A53">
            <v>39</v>
          </cell>
          <cell r="B53" t="str">
            <v>Sanderson</v>
          </cell>
        </row>
        <row r="54">
          <cell r="A54">
            <v>40</v>
          </cell>
          <cell r="B54" t="str">
            <v>Silverline</v>
          </cell>
        </row>
        <row r="55">
          <cell r="A55">
            <v>41</v>
          </cell>
          <cell r="B55" t="str">
            <v>Spears (PVC fittings)</v>
          </cell>
        </row>
        <row r="56">
          <cell r="A56">
            <v>42</v>
          </cell>
          <cell r="B56" t="str">
            <v>T-Christy Enterprise Red Hot Blue Glue</v>
          </cell>
        </row>
        <row r="57">
          <cell r="A57">
            <v>43</v>
          </cell>
          <cell r="B57" t="str">
            <v>Toro Large Turf (golf)</v>
          </cell>
        </row>
        <row r="58">
          <cell r="A58">
            <v>44</v>
          </cell>
          <cell r="B58" t="str">
            <v>Toro Whole Goods</v>
          </cell>
        </row>
        <row r="59">
          <cell r="A59">
            <v>45</v>
          </cell>
          <cell r="B59" t="str">
            <v>Toro Parts</v>
          </cell>
        </row>
        <row r="60">
          <cell r="A60">
            <v>46</v>
          </cell>
          <cell r="B60" t="str">
            <v>Tucor</v>
          </cell>
        </row>
        <row r="61">
          <cell r="A61">
            <v>47</v>
          </cell>
          <cell r="B61" t="str">
            <v>Uniweld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73"/>
  <sheetViews>
    <sheetView tabSelected="1" zoomScale="80" zoomScaleNormal="80" workbookViewId="0">
      <selection activeCell="A12" sqref="A12:C15"/>
    </sheetView>
  </sheetViews>
  <sheetFormatPr defaultColWidth="9.140625" defaultRowHeight="15" x14ac:dyDescent="0.2"/>
  <cols>
    <col min="1" max="1" width="29.28515625" style="1" customWidth="1"/>
    <col min="2" max="2" width="72.42578125" style="1" customWidth="1"/>
    <col min="3" max="3" width="66.85546875" style="1" customWidth="1"/>
  </cols>
  <sheetData>
    <row r="1" spans="1:3" ht="12.75" x14ac:dyDescent="0.2">
      <c r="A1" s="6"/>
      <c r="B1" s="23" t="s">
        <v>4</v>
      </c>
      <c r="C1" s="24"/>
    </row>
    <row r="2" spans="1:3" ht="12.75" x14ac:dyDescent="0.2">
      <c r="A2" s="7"/>
      <c r="B2" s="25"/>
      <c r="C2" s="25"/>
    </row>
    <row r="3" spans="1:3" s="2" customFormat="1" ht="24.95" customHeight="1" x14ac:dyDescent="0.2">
      <c r="A3" s="7"/>
      <c r="B3" s="25"/>
      <c r="C3" s="25"/>
    </row>
    <row r="4" spans="1:3" ht="12.75" x14ac:dyDescent="0.2">
      <c r="A4" s="7"/>
      <c r="B4" s="25"/>
      <c r="C4" s="25"/>
    </row>
    <row r="5" spans="1:3" ht="20.25" x14ac:dyDescent="0.3">
      <c r="A5" s="7"/>
      <c r="B5" s="3"/>
      <c r="C5" s="3"/>
    </row>
    <row r="6" spans="1:3" ht="12.75" x14ac:dyDescent="0.2">
      <c r="A6" s="7"/>
      <c r="B6"/>
      <c r="C6"/>
    </row>
    <row r="7" spans="1:3" ht="29.25" customHeight="1" x14ac:dyDescent="0.2">
      <c r="A7" s="8" t="s">
        <v>0</v>
      </c>
      <c r="B7" s="22"/>
      <c r="C7" s="22"/>
    </row>
    <row r="8" spans="1:3" ht="12.75" x14ac:dyDescent="0.2">
      <c r="A8" s="7"/>
      <c r="B8"/>
      <c r="C8"/>
    </row>
    <row r="9" spans="1:3" ht="12.75" x14ac:dyDescent="0.2">
      <c r="A9" s="8" t="s">
        <v>1</v>
      </c>
      <c r="B9" s="26" t="s">
        <v>10</v>
      </c>
      <c r="C9" s="26"/>
    </row>
    <row r="10" spans="1:3" ht="12.75" x14ac:dyDescent="0.2">
      <c r="A10" s="7"/>
      <c r="B10"/>
      <c r="C10"/>
    </row>
    <row r="11" spans="1:3" ht="37.5" customHeight="1" x14ac:dyDescent="0.2">
      <c r="A11" s="27" t="s">
        <v>3</v>
      </c>
      <c r="B11" s="28"/>
      <c r="C11" s="28"/>
    </row>
    <row r="12" spans="1:3" ht="12.75" x14ac:dyDescent="0.2">
      <c r="A12" s="29" t="s">
        <v>5</v>
      </c>
      <c r="B12" s="30"/>
      <c r="C12" s="30"/>
    </row>
    <row r="13" spans="1:3" ht="12.75" x14ac:dyDescent="0.2">
      <c r="A13" s="29"/>
      <c r="B13" s="30"/>
      <c r="C13" s="30"/>
    </row>
    <row r="14" spans="1:3" ht="12.75" x14ac:dyDescent="0.2">
      <c r="A14" s="29"/>
      <c r="B14" s="30"/>
      <c r="C14" s="30"/>
    </row>
    <row r="15" spans="1:3" ht="207.75" customHeight="1" x14ac:dyDescent="0.2">
      <c r="A15" s="31"/>
      <c r="B15" s="32"/>
      <c r="C15" s="32"/>
    </row>
    <row r="16" spans="1:3" s="5" customFormat="1" ht="32.25" customHeight="1" x14ac:dyDescent="0.2">
      <c r="A16" s="33" t="s">
        <v>6</v>
      </c>
      <c r="B16" s="34"/>
      <c r="C16" s="34"/>
    </row>
    <row r="17" spans="1:3" ht="15.75" customHeight="1" x14ac:dyDescent="0.2">
      <c r="A17" s="20"/>
      <c r="B17" s="21"/>
      <c r="C17" s="21"/>
    </row>
    <row r="18" spans="1:3" s="4" customFormat="1" ht="42.2" customHeight="1" x14ac:dyDescent="0.25">
      <c r="A18" s="12" t="s">
        <v>2</v>
      </c>
      <c r="B18" s="13" t="s">
        <v>7</v>
      </c>
      <c r="C18" s="14" t="s">
        <v>8</v>
      </c>
    </row>
    <row r="19" spans="1:3" s="4" customFormat="1" ht="23.1" customHeight="1" x14ac:dyDescent="0.25">
      <c r="A19" s="15">
        <f>'[1]BID-PROPOSAL FORM'!A15</f>
        <v>1</v>
      </c>
      <c r="B19" s="16" t="str">
        <f>'[1]BID-PROPOSAL FORM'!B15</f>
        <v>ADS Drainage</v>
      </c>
      <c r="C19" s="17" t="s">
        <v>9</v>
      </c>
    </row>
    <row r="20" spans="1:3" s="4" customFormat="1" ht="23.1" customHeight="1" x14ac:dyDescent="0.25">
      <c r="A20" s="15">
        <f>'[1]BID-PROPOSAL FORM'!A16</f>
        <v>2</v>
      </c>
      <c r="B20" s="16" t="str">
        <f>'[1]BID-PROPOSAL FORM'!B16</f>
        <v>Amiad</v>
      </c>
      <c r="C20" s="17" t="s">
        <v>9</v>
      </c>
    </row>
    <row r="21" spans="1:3" s="4" customFormat="1" ht="23.1" customHeight="1" x14ac:dyDescent="0.25">
      <c r="A21" s="15">
        <f>'[1]BID-PROPOSAL FORM'!A17</f>
        <v>3</v>
      </c>
      <c r="B21" s="16" t="str">
        <f>'[1]BID-PROPOSAL FORM'!B17</f>
        <v>Armor (valve boxes)</v>
      </c>
      <c r="C21" s="17" t="s">
        <v>9</v>
      </c>
    </row>
    <row r="22" spans="1:3" s="4" customFormat="1" ht="23.1" customHeight="1" x14ac:dyDescent="0.25">
      <c r="A22" s="15">
        <f>'[1]BID-PROPOSAL FORM'!A18</f>
        <v>4</v>
      </c>
      <c r="B22" s="16" t="str">
        <f>'[1]BID-PROPOSAL FORM'!B18</f>
        <v>Bermad</v>
      </c>
      <c r="C22" s="17" t="s">
        <v>9</v>
      </c>
    </row>
    <row r="23" spans="1:3" s="4" customFormat="1" ht="23.1" customHeight="1" x14ac:dyDescent="0.25">
      <c r="A23" s="15">
        <f>'[1]BID-PROPOSAL FORM'!A19</f>
        <v>5</v>
      </c>
      <c r="B23" s="16" t="str">
        <f>'[1]BID-PROPOSAL FORM'!B19</f>
        <v>Carson (valve boxes)</v>
      </c>
      <c r="C23" s="17" t="s">
        <v>9</v>
      </c>
    </row>
    <row r="24" spans="1:3" s="4" customFormat="1" ht="23.1" customHeight="1" x14ac:dyDescent="0.25">
      <c r="A24" s="15">
        <f>'[1]BID-PROPOSAL FORM'!A20</f>
        <v>6</v>
      </c>
      <c r="B24" s="16" t="str">
        <f>'[1]BID-PROPOSAL FORM'!B20</f>
        <v>CDR Systems Group</v>
      </c>
      <c r="C24" s="17" t="s">
        <v>9</v>
      </c>
    </row>
    <row r="25" spans="1:3" s="4" customFormat="1" ht="23.1" customHeight="1" x14ac:dyDescent="0.25">
      <c r="A25" s="15">
        <f>'[1]BID-PROPOSAL FORM'!A21</f>
        <v>7</v>
      </c>
      <c r="B25" s="16" t="str">
        <f>'[1]BID-PROPOSAL FORM'!B21</f>
        <v>Colonial Plastics (PVC fittings)</v>
      </c>
      <c r="C25" s="17" t="s">
        <v>9</v>
      </c>
    </row>
    <row r="26" spans="1:3" s="4" customFormat="1" ht="23.1" customHeight="1" x14ac:dyDescent="0.25">
      <c r="A26" s="15">
        <f>'[1]BID-PROPOSAL FORM'!A22</f>
        <v>8</v>
      </c>
      <c r="B26" s="16" t="str">
        <f>'[1]BID-PROPOSAL FORM'!B22</f>
        <v>Data Industrial</v>
      </c>
      <c r="C26" s="17" t="s">
        <v>9</v>
      </c>
    </row>
    <row r="27" spans="1:3" s="4" customFormat="1" ht="23.1" customHeight="1" x14ac:dyDescent="0.25">
      <c r="A27" s="15">
        <f>'[1]BID-PROPOSAL FORM'!A23</f>
        <v>9</v>
      </c>
      <c r="B27" s="16" t="str">
        <f>'[1]BID-PROPOSAL FORM'!B23</f>
        <v>Dryconn</v>
      </c>
      <c r="C27" s="17" t="s">
        <v>9</v>
      </c>
    </row>
    <row r="28" spans="1:3" s="4" customFormat="1" ht="23.1" customHeight="1" x14ac:dyDescent="0.25">
      <c r="A28" s="15">
        <f>'[1]BID-PROPOSAL FORM'!A24</f>
        <v>10</v>
      </c>
      <c r="B28" s="16" t="str">
        <f>'[1]BID-PROPOSAL FORM'!B24</f>
        <v>Flomatic</v>
      </c>
      <c r="C28" s="17" t="s">
        <v>9</v>
      </c>
    </row>
    <row r="29" spans="1:3" s="4" customFormat="1" ht="23.1" customHeight="1" x14ac:dyDescent="0.25">
      <c r="A29" s="15">
        <f>'[1]BID-PROPOSAL FORM'!A25</f>
        <v>11</v>
      </c>
      <c r="B29" s="16" t="str">
        <f>'[1]BID-PROPOSAL FORM'!B25</f>
        <v>Freedom Plastics</v>
      </c>
      <c r="C29" s="17" t="s">
        <v>9</v>
      </c>
    </row>
    <row r="30" spans="1:3" s="4" customFormat="1" ht="23.1" customHeight="1" x14ac:dyDescent="0.25">
      <c r="A30" s="15">
        <f>'[1]BID-PROPOSAL FORM'!A26</f>
        <v>12</v>
      </c>
      <c r="B30" s="16" t="str">
        <f>'[1]BID-PROPOSAL FORM'!B26</f>
        <v>Fresno</v>
      </c>
      <c r="C30" s="17" t="s">
        <v>9</v>
      </c>
    </row>
    <row r="31" spans="1:3" s="4" customFormat="1" ht="23.1" customHeight="1" x14ac:dyDescent="0.25">
      <c r="A31" s="15">
        <f>'[1]BID-PROPOSAL FORM'!A27</f>
        <v>13</v>
      </c>
      <c r="B31" s="16" t="str">
        <f>'[1]BID-PROPOSAL FORM'!B27</f>
        <v>Harco (ductile fittings)</v>
      </c>
      <c r="C31" s="17" t="s">
        <v>9</v>
      </c>
    </row>
    <row r="32" spans="1:3" s="4" customFormat="1" ht="23.1" customHeight="1" x14ac:dyDescent="0.25">
      <c r="A32" s="15">
        <f>'[1]BID-PROPOSAL FORM'!A28</f>
        <v>14</v>
      </c>
      <c r="B32" s="16" t="str">
        <f>'[1]BID-PROPOSAL FORM'!B28</f>
        <v>Harco (PVC fittings)</v>
      </c>
      <c r="C32" s="17" t="s">
        <v>9</v>
      </c>
    </row>
    <row r="33" spans="1:3" s="4" customFormat="1" ht="23.1" customHeight="1" x14ac:dyDescent="0.25">
      <c r="A33" s="15">
        <f>'[1]BID-PROPOSAL FORM'!A29</f>
        <v>15</v>
      </c>
      <c r="B33" s="16" t="str">
        <f>'[1]BID-PROPOSAL FORM'!B29</f>
        <v>Hunter Large Turf (golf)</v>
      </c>
      <c r="C33" s="17" t="s">
        <v>9</v>
      </c>
    </row>
    <row r="34" spans="1:3" s="4" customFormat="1" ht="23.1" customHeight="1" x14ac:dyDescent="0.25">
      <c r="A34" s="15">
        <f>'[1]BID-PROPOSAL FORM'!A30</f>
        <v>16</v>
      </c>
      <c r="B34" s="16" t="str">
        <f>'[1]BID-PROPOSAL FORM'!B30</f>
        <v>Hunter Whole Goods</v>
      </c>
      <c r="C34" s="17" t="s">
        <v>9</v>
      </c>
    </row>
    <row r="35" spans="1:3" s="4" customFormat="1" ht="23.1" customHeight="1" x14ac:dyDescent="0.25">
      <c r="A35" s="15">
        <f>'[1]BID-PROPOSAL FORM'!A31</f>
        <v>17</v>
      </c>
      <c r="B35" s="16" t="str">
        <f>'[1]BID-PROPOSAL FORM'!B31</f>
        <v>Hunter Parts</v>
      </c>
      <c r="C35" s="17" t="s">
        <v>9</v>
      </c>
    </row>
    <row r="36" spans="1:3" ht="23.1" customHeight="1" x14ac:dyDescent="0.2">
      <c r="A36" s="18">
        <f>'[1]BID-PROPOSAL FORM'!A32</f>
        <v>18</v>
      </c>
      <c r="B36" s="19" t="str">
        <f>'[1]BID-PROPOSAL FORM'!B32</f>
        <v>Greenlee Textron</v>
      </c>
      <c r="C36" s="17" t="s">
        <v>9</v>
      </c>
    </row>
    <row r="37" spans="1:3" ht="23.1" customHeight="1" x14ac:dyDescent="0.2">
      <c r="A37" s="18">
        <f>'[1]BID-PROPOSAL FORM'!A33</f>
        <v>19</v>
      </c>
      <c r="B37" s="19" t="str">
        <f>'[1]BID-PROPOSAL FORM'!B33</f>
        <v>IPS</v>
      </c>
      <c r="C37" s="17" t="s">
        <v>9</v>
      </c>
    </row>
    <row r="38" spans="1:3" ht="23.1" customHeight="1" x14ac:dyDescent="0.2">
      <c r="A38" s="18">
        <f>'[1]BID-PROPOSAL FORM'!A34</f>
        <v>20</v>
      </c>
      <c r="B38" s="16" t="str">
        <f>'[1]BID-PROPOSAL FORM'!B34</f>
        <v>Intermatic</v>
      </c>
      <c r="C38" s="17" t="s">
        <v>9</v>
      </c>
    </row>
    <row r="39" spans="1:3" ht="23.1" customHeight="1" x14ac:dyDescent="0.2">
      <c r="A39" s="18">
        <f>'[1]BID-PROPOSAL FORM'!A35</f>
        <v>21</v>
      </c>
      <c r="B39" s="16" t="str">
        <f>'[1]BID-PROPOSAL FORM'!B35</f>
        <v>Irritrol Whole Goods</v>
      </c>
      <c r="C39" s="17" t="s">
        <v>9</v>
      </c>
    </row>
    <row r="40" spans="1:3" ht="23.1" customHeight="1" x14ac:dyDescent="0.2">
      <c r="A40" s="18">
        <f>'[1]BID-PROPOSAL FORM'!A36</f>
        <v>22</v>
      </c>
      <c r="B40" s="16" t="str">
        <f>'[1]BID-PROPOSAL FORM'!B36</f>
        <v>Irritrol Parts</v>
      </c>
      <c r="C40" s="17" t="s">
        <v>9</v>
      </c>
    </row>
    <row r="41" spans="1:3" ht="23.1" customHeight="1" x14ac:dyDescent="0.2">
      <c r="A41" s="18">
        <f>'[1]BID-PROPOSAL FORM'!A37</f>
        <v>23</v>
      </c>
      <c r="B41" s="16" t="str">
        <f>'[1]BID-PROPOSAL FORM'!B37</f>
        <v>Lasco (all PVC products)</v>
      </c>
      <c r="C41" s="17" t="s">
        <v>9</v>
      </c>
    </row>
    <row r="42" spans="1:3" ht="23.1" customHeight="1" x14ac:dyDescent="0.2">
      <c r="A42" s="18">
        <f>'[1]BID-PROPOSAL FORM'!A38</f>
        <v>24</v>
      </c>
      <c r="B42" s="16" t="str">
        <f>'[1]BID-PROPOSAL FORM'!B38</f>
        <v>Lennox</v>
      </c>
      <c r="C42" s="17" t="s">
        <v>9</v>
      </c>
    </row>
    <row r="43" spans="1:3" ht="23.1" customHeight="1" x14ac:dyDescent="0.2">
      <c r="A43" s="18">
        <f>'[1]BID-PROPOSAL FORM'!A39</f>
        <v>25</v>
      </c>
      <c r="B43" s="16" t="str">
        <f>'[1]BID-PROPOSAL FORM'!B39</f>
        <v>3M</v>
      </c>
      <c r="C43" s="17" t="s">
        <v>9</v>
      </c>
    </row>
    <row r="44" spans="1:3" ht="23.1" customHeight="1" x14ac:dyDescent="0.2">
      <c r="A44" s="18">
        <f>'[1]BID-PROPOSAL FORM'!A40</f>
        <v>26</v>
      </c>
      <c r="B44" s="16" t="str">
        <f>'[1]BID-PROPOSAL FORM'!B40</f>
        <v>Matco-Norco Brass Valves</v>
      </c>
      <c r="C44" s="17" t="s">
        <v>9</v>
      </c>
    </row>
    <row r="45" spans="1:3" ht="23.1" customHeight="1" x14ac:dyDescent="0.2">
      <c r="A45" s="18">
        <f>'[1]BID-PROPOSAL FORM'!A41</f>
        <v>27</v>
      </c>
      <c r="B45" s="16" t="str">
        <f>'[1]BID-PROPOSAL FORM'!B41</f>
        <v>Maxijet</v>
      </c>
      <c r="C45" s="17" t="s">
        <v>9</v>
      </c>
    </row>
    <row r="46" spans="1:3" ht="23.1" customHeight="1" x14ac:dyDescent="0.2">
      <c r="A46" s="18">
        <f>'[1]BID-PROPOSAL FORM'!A42</f>
        <v>28</v>
      </c>
      <c r="B46" s="16" t="str">
        <f>'[1]BID-PROPOSAL FORM'!B42</f>
        <v>McCrometer</v>
      </c>
      <c r="C46" s="17" t="s">
        <v>9</v>
      </c>
    </row>
    <row r="47" spans="1:3" ht="23.1" customHeight="1" x14ac:dyDescent="0.2">
      <c r="A47" s="18">
        <f>'[1]BID-PROPOSAL FORM'!A43</f>
        <v>29</v>
      </c>
      <c r="B47" s="16" t="str">
        <f>'[1]BID-PROPOSAL FORM'!B43</f>
        <v>NDS Valve Boxes</v>
      </c>
      <c r="C47" s="17" t="s">
        <v>9</v>
      </c>
    </row>
    <row r="48" spans="1:3" ht="23.1" customHeight="1" x14ac:dyDescent="0.2">
      <c r="A48" s="18">
        <f>'[1]BID-PROPOSAL FORM'!A44</f>
        <v>30</v>
      </c>
      <c r="B48" s="16" t="str">
        <f>'[1]BID-PROPOSAL FORM'!B44</f>
        <v>Netafim Products</v>
      </c>
      <c r="C48" s="17" t="s">
        <v>9</v>
      </c>
    </row>
    <row r="49" spans="1:3" ht="23.1" customHeight="1" x14ac:dyDescent="0.2">
      <c r="A49" s="18">
        <f>'[1]BID-PROPOSAL FORM'!A45</f>
        <v>31</v>
      </c>
      <c r="B49" s="16" t="str">
        <f>'[1]BID-PROPOSAL FORM'!B45</f>
        <v>Nibco</v>
      </c>
      <c r="C49" s="17" t="s">
        <v>9</v>
      </c>
    </row>
    <row r="50" spans="1:3" ht="23.1" customHeight="1" x14ac:dyDescent="0.2">
      <c r="A50" s="18">
        <f>'[1]BID-PROPOSAL FORM'!A46</f>
        <v>32</v>
      </c>
      <c r="B50" s="16" t="str">
        <f>'[1]BID-PROPOSAL FORM'!B46</f>
        <v>Paige Wire Products</v>
      </c>
      <c r="C50" s="17" t="s">
        <v>9</v>
      </c>
    </row>
    <row r="51" spans="1:3" ht="23.1" customHeight="1" x14ac:dyDescent="0.2">
      <c r="A51" s="18">
        <f>'[1]BID-PROPOSAL FORM'!A47</f>
        <v>33</v>
      </c>
      <c r="B51" s="16" t="str">
        <f>'[1]BID-PROPOSAL FORM'!B47</f>
        <v>Pentair Water</v>
      </c>
      <c r="C51" s="17" t="s">
        <v>9</v>
      </c>
    </row>
    <row r="52" spans="1:3" ht="23.1" customHeight="1" x14ac:dyDescent="0.2">
      <c r="A52" s="18">
        <f>'[1]BID-PROPOSAL FORM'!A48</f>
        <v>34</v>
      </c>
      <c r="B52" s="16" t="str">
        <f>'[1]BID-PROPOSAL FORM'!B48</f>
        <v>Plastiweld</v>
      </c>
      <c r="C52" s="17" t="s">
        <v>9</v>
      </c>
    </row>
    <row r="53" spans="1:3" ht="23.1" customHeight="1" x14ac:dyDescent="0.2">
      <c r="A53" s="18">
        <f>'[1]BID-PROPOSAL FORM'!A49</f>
        <v>35</v>
      </c>
      <c r="B53" s="16" t="str">
        <f>'[1]BID-PROPOSAL FORM'!B49</f>
        <v>RainBird Whole Goods</v>
      </c>
      <c r="C53" s="17" t="s">
        <v>9</v>
      </c>
    </row>
    <row r="54" spans="1:3" ht="23.1" customHeight="1" x14ac:dyDescent="0.2">
      <c r="A54" s="18">
        <f>'[1]BID-PROPOSAL FORM'!A50</f>
        <v>36</v>
      </c>
      <c r="B54" s="16" t="str">
        <f>'[1]BID-PROPOSAL FORM'!B50</f>
        <v>RainBird Parts</v>
      </c>
      <c r="C54" s="17" t="s">
        <v>9</v>
      </c>
    </row>
    <row r="55" spans="1:3" ht="23.1" customHeight="1" x14ac:dyDescent="0.2">
      <c r="A55" s="18">
        <f>'[1]BID-PROPOSAL FORM'!A51</f>
        <v>37</v>
      </c>
      <c r="B55" s="16" t="str">
        <f>'[1]BID-PROPOSAL FORM'!B51</f>
        <v>Red-White Brass Valves</v>
      </c>
      <c r="C55" s="17" t="s">
        <v>9</v>
      </c>
    </row>
    <row r="56" spans="1:3" ht="23.1" customHeight="1" x14ac:dyDescent="0.2">
      <c r="A56" s="18">
        <f>'[1]BID-PROPOSAL FORM'!A52</f>
        <v>38</v>
      </c>
      <c r="B56" s="16" t="str">
        <f>'[1]BID-PROPOSAL FORM'!B52</f>
        <v>Regency Wire</v>
      </c>
      <c r="C56" s="17" t="s">
        <v>9</v>
      </c>
    </row>
    <row r="57" spans="1:3" ht="23.1" customHeight="1" x14ac:dyDescent="0.2">
      <c r="A57" s="18">
        <f>'[1]BID-PROPOSAL FORM'!A53</f>
        <v>39</v>
      </c>
      <c r="B57" s="16" t="str">
        <f>'[1]BID-PROPOSAL FORM'!B53</f>
        <v>Sanderson</v>
      </c>
      <c r="C57" s="17" t="s">
        <v>9</v>
      </c>
    </row>
    <row r="58" spans="1:3" ht="23.1" customHeight="1" x14ac:dyDescent="0.2">
      <c r="A58" s="18">
        <f>'[1]BID-PROPOSAL FORM'!A54</f>
        <v>40</v>
      </c>
      <c r="B58" s="16" t="str">
        <f>'[1]BID-PROPOSAL FORM'!B54</f>
        <v>Silverline</v>
      </c>
      <c r="C58" s="17" t="s">
        <v>9</v>
      </c>
    </row>
    <row r="59" spans="1:3" ht="23.1" customHeight="1" x14ac:dyDescent="0.2">
      <c r="A59" s="18">
        <f>'[1]BID-PROPOSAL FORM'!A55</f>
        <v>41</v>
      </c>
      <c r="B59" s="16" t="str">
        <f>'[1]BID-PROPOSAL FORM'!B55</f>
        <v>Spears (PVC fittings)</v>
      </c>
      <c r="C59" s="17" t="s">
        <v>9</v>
      </c>
    </row>
    <row r="60" spans="1:3" ht="23.1" customHeight="1" x14ac:dyDescent="0.2">
      <c r="A60" s="18">
        <f>'[1]BID-PROPOSAL FORM'!A56</f>
        <v>42</v>
      </c>
      <c r="B60" s="16" t="str">
        <f>'[1]BID-PROPOSAL FORM'!B56</f>
        <v>T-Christy Enterprise Red Hot Blue Glue</v>
      </c>
      <c r="C60" s="17" t="s">
        <v>9</v>
      </c>
    </row>
    <row r="61" spans="1:3" ht="23.1" customHeight="1" x14ac:dyDescent="0.2">
      <c r="A61" s="18">
        <f>'[1]BID-PROPOSAL FORM'!A57</f>
        <v>43</v>
      </c>
      <c r="B61" s="16" t="str">
        <f>'[1]BID-PROPOSAL FORM'!B57</f>
        <v>Toro Large Turf (golf)</v>
      </c>
      <c r="C61" s="17" t="s">
        <v>9</v>
      </c>
    </row>
    <row r="62" spans="1:3" ht="23.1" customHeight="1" x14ac:dyDescent="0.2">
      <c r="A62" s="18">
        <f>'[1]BID-PROPOSAL FORM'!A58</f>
        <v>44</v>
      </c>
      <c r="B62" s="16" t="str">
        <f>'[1]BID-PROPOSAL FORM'!B58</f>
        <v>Toro Whole Goods</v>
      </c>
      <c r="C62" s="17" t="s">
        <v>9</v>
      </c>
    </row>
    <row r="63" spans="1:3" ht="23.1" customHeight="1" x14ac:dyDescent="0.2">
      <c r="A63" s="18">
        <f>'[1]BID-PROPOSAL FORM'!A59</f>
        <v>45</v>
      </c>
      <c r="B63" s="16" t="str">
        <f>'[1]BID-PROPOSAL FORM'!B59</f>
        <v>Toro Parts</v>
      </c>
      <c r="C63" s="17" t="s">
        <v>9</v>
      </c>
    </row>
    <row r="64" spans="1:3" ht="23.1" customHeight="1" x14ac:dyDescent="0.2">
      <c r="A64" s="18">
        <f>'[1]BID-PROPOSAL FORM'!A60</f>
        <v>46</v>
      </c>
      <c r="B64" s="16" t="str">
        <f>'[1]BID-PROPOSAL FORM'!B60</f>
        <v>Tucor</v>
      </c>
      <c r="C64" s="17" t="s">
        <v>9</v>
      </c>
    </row>
    <row r="65" spans="1:123" ht="23.1" customHeight="1" x14ac:dyDescent="0.2">
      <c r="A65" s="18">
        <f>'[1]BID-PROPOSAL FORM'!A61</f>
        <v>47</v>
      </c>
      <c r="B65" s="16" t="str">
        <f>'[1]BID-PROPOSAL FORM'!B61</f>
        <v>Uniweld</v>
      </c>
      <c r="C65" s="17" t="s">
        <v>9</v>
      </c>
    </row>
    <row r="66" spans="1:123" s="11" customFormat="1" ht="12" customHeight="1" x14ac:dyDescent="0.2">
      <c r="A66" s="10"/>
      <c r="B66" s="9"/>
      <c r="C66" s="10"/>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row>
    <row r="67" spans="1:123" ht="20.100000000000001" customHeight="1" x14ac:dyDescent="0.2"/>
    <row r="68" spans="1:123" ht="20.100000000000001" customHeight="1" x14ac:dyDescent="0.2"/>
    <row r="69" spans="1:123" ht="20.100000000000001" customHeight="1" x14ac:dyDescent="0.2"/>
    <row r="70" spans="1:123" ht="20.100000000000001" customHeight="1" x14ac:dyDescent="0.2"/>
    <row r="71" spans="1:123" ht="20.100000000000001" customHeight="1" x14ac:dyDescent="0.2"/>
    <row r="72" spans="1:123" ht="20.100000000000001" customHeight="1" x14ac:dyDescent="0.2"/>
    <row r="73" spans="1:123" ht="20.100000000000001" customHeight="1" x14ac:dyDescent="0.2"/>
  </sheetData>
  <mergeCells count="7">
    <mergeCell ref="A17:C17"/>
    <mergeCell ref="B7:C7"/>
    <mergeCell ref="B1:C4"/>
    <mergeCell ref="B9:C9"/>
    <mergeCell ref="A11:C11"/>
    <mergeCell ref="A12:C15"/>
    <mergeCell ref="A16:C16"/>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FF8C90D0AD12498166A89253B24FAF" ma:contentTypeVersion="0" ma:contentTypeDescription="Create a new document." ma:contentTypeScope="" ma:versionID="46e096edf7446e326367aaa15a04c64a">
  <xsd:schema xmlns:xsd="http://www.w3.org/2001/XMLSchema" xmlns:xs="http://www.w3.org/2001/XMLSchema" xmlns:p="http://schemas.microsoft.com/office/2006/metadata/properties" xmlns:ns2="d5ad96e6-46eb-43fa-b309-22506ea389e0" targetNamespace="http://schemas.microsoft.com/office/2006/metadata/properties" ma:root="true" ma:fieldsID="0a2ca394c6ff813a842f4e5c9ba718be" ns2:_="">
    <xsd:import namespace="d5ad96e6-46eb-43fa-b309-22506ea389e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d96e6-46eb-43fa-b309-22506ea389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0427CA-57E1-4A76-9387-D9B7B1A3E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d96e6-46eb-43fa-b309-22506ea38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7790EC-5421-41A4-A9D5-A219FE368B1B}"/>
</file>

<file path=customXml/itemProps3.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Boehs, Brian</cp:lastModifiedBy>
  <cp:lastPrinted>2023-09-20T14:16:28Z</cp:lastPrinted>
  <dcterms:created xsi:type="dcterms:W3CDTF">1998-06-09T19:27:04Z</dcterms:created>
  <dcterms:modified xsi:type="dcterms:W3CDTF">2023-09-25T18:20:34Z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