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JAKE\ACTIVE\B230458JJB - Matlacha Fishing Pier Repair\3 - FINAL POSTED Solicitation Docs\"/>
    </mc:Choice>
  </mc:AlternateContent>
  <xr:revisionPtr revIDLastSave="0" documentId="13_ncr:1_{54657A75-B5FE-4868-8A37-1AB98F0CA610}" xr6:coauthVersionLast="47" xr6:coauthVersionMax="47" xr10:uidLastSave="{00000000-0000-0000-0000-000000000000}"/>
  <bookViews>
    <workbookView xWindow="-108" yWindow="-108" windowWidth="23256" windowHeight="12576" tabRatio="601" xr2:uid="{00000000-000D-0000-FFFF-FFFF00000000}"/>
  </bookViews>
  <sheets>
    <sheet name="BID-PROPOSAL FORM" sheetId="4" r:id="rId1"/>
  </sheets>
  <definedNames>
    <definedName name="_xlnm.Print_Area" localSheetId="0">'BID-PROPOSAL FORM'!$A$1:$F$52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4" l="1"/>
  <c r="F20" i="4"/>
  <c r="F21" i="4"/>
  <c r="F22" i="4"/>
  <c r="F23" i="4"/>
  <c r="F24" i="4"/>
  <c r="F25" i="4"/>
  <c r="F26" i="4"/>
  <c r="F27" i="4"/>
  <c r="F28" i="4"/>
  <c r="F29" i="4"/>
  <c r="F30" i="4"/>
  <c r="F31" i="4"/>
  <c r="F32" i="4"/>
  <c r="F33" i="4"/>
  <c r="F34" i="4"/>
  <c r="F35" i="4"/>
  <c r="F36" i="4"/>
  <c r="F37" i="4"/>
  <c r="F38" i="4"/>
  <c r="F39" i="4"/>
  <c r="F40" i="4"/>
  <c r="F41" i="4"/>
  <c r="F42" i="4"/>
  <c r="F43" i="4"/>
  <c r="F44" i="4"/>
  <c r="F45" i="4"/>
  <c r="F46" i="4"/>
  <c r="F18" i="4" l="1"/>
  <c r="E49" i="4" l="1"/>
</calcChain>
</file>

<file path=xl/sharedStrings.xml><?xml version="1.0" encoding="utf-8"?>
<sst xmlns="http://schemas.openxmlformats.org/spreadsheetml/2006/main" count="76" uniqueCount="51">
  <si>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</si>
  <si>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</si>
  <si>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</si>
  <si>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</si>
  <si>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</si>
  <si>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</si>
  <si>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</si>
  <si>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</si>
  <si>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</si>
  <si>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</si>
  <si>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</si>
  <si>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</si>
  <si>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</si>
  <si>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</si>
  <si>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</si>
  <si>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Bond &amp; Insurance</t>
  </si>
  <si>
    <t>Mobilization/Demobilization</t>
  </si>
  <si>
    <t>Floating Turbidity Barrier</t>
  </si>
  <si>
    <t>Staked Turbidity Barrier</t>
  </si>
  <si>
    <t>Remove &amp; Dispose of Damaged Structure</t>
  </si>
  <si>
    <t>Interior Stringer Connection Bracket and Hardware</t>
  </si>
  <si>
    <t>Exterior Stringer Connection Bracket and Hardware</t>
  </si>
  <si>
    <t>Railing Connection Bracket and Hardware</t>
  </si>
  <si>
    <t>ADA Area Deck Support Brackets</t>
  </si>
  <si>
    <t>2"X6" Decking</t>
  </si>
  <si>
    <t>2"X6" Composite Wood Handrail</t>
  </si>
  <si>
    <t>LS</t>
  </si>
  <si>
    <t>LF</t>
  </si>
  <si>
    <t>Pedestrian &amp; Bike Aluminum Railing</t>
  </si>
  <si>
    <t>MB</t>
  </si>
  <si>
    <t>EA</t>
  </si>
  <si>
    <t>ADA Fish Cleaning Station</t>
  </si>
  <si>
    <t>Fish Cleaning Station</t>
  </si>
  <si>
    <t>Fish Disposal Tube</t>
  </si>
  <si>
    <t>Monofilament Bin</t>
  </si>
  <si>
    <t xml:space="preserve">Fire Extinguisher </t>
  </si>
  <si>
    <t>Fire Extinguisher Cabinet</t>
  </si>
  <si>
    <t>18"X24" "No Mooring" Sign</t>
  </si>
  <si>
    <t>18"X24" "No Cast Netting Off Pier" Sign</t>
  </si>
  <si>
    <t>Trash Can &amp; Recycling Bin</t>
  </si>
  <si>
    <t>Light Pole</t>
  </si>
  <si>
    <t>Light Pole Feed Raceway and Conductor</t>
  </si>
  <si>
    <t>Water Supply for Cleaning Stations</t>
  </si>
  <si>
    <t>Benches</t>
  </si>
  <si>
    <t>Rod Holders</t>
  </si>
  <si>
    <t>MATLACHA FISHING PIER REPAIR</t>
  </si>
  <si>
    <t>2"x10" PT Interior Stringer</t>
  </si>
  <si>
    <t>2"X10" PT Exterior Stringer</t>
  </si>
  <si>
    <t>2"X10" PT Stringer Blocking</t>
  </si>
  <si>
    <t>B230458JJB: Matlacha Fishing Pier Repair</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</si>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</sst>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1"/>
      <color theme="1"/>
      <name val="Calibri"/>
      <family val="2"/>
      <scheme val="minor"/>
    </font>
    <font>
      <sz val="10"/>
      <name val="Arial"/>
      <family val="2"/>
    </font>
    <font>
      <sz val="12"/>
      <name val="Arial"/>
      <family val="2"/>
    </font>
    <font>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sz val="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68">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0" fillId="0" borderId="1" xfId="0" applyFont="1" applyBorder="1" applyAlignment="1">
      <alignment horizontal="center" vertical="center"/>
    </xf>
    <xf numFmtId="0" fontId="5" fillId="0" borderId="0" xfId="0" applyFont="1" applyAlignment="1">
      <alignment horizontal="center" wrapText="1"/>
    </xf>
    <xf numFmtId="44" fontId="5" fillId="0" borderId="0" xfId="0" applyNumberFormat="1" applyFont="1" applyAlignment="1">
      <alignment horizontal="center" wrapText="1"/>
    </xf>
    <xf numFmtId="0" fontId="12" fillId="0" borderId="0" xfId="0" applyFont="1"/>
    <xf numFmtId="0" fontId="13"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0" fillId="0" borderId="3" xfId="0" applyBorder="1"/>
    <xf numFmtId="0" fontId="15" fillId="4" borderId="1" xfId="0" applyFont="1" applyFill="1" applyBorder="1" applyAlignment="1">
      <alignment horizontal="center" vertical="center"/>
    </xf>
    <xf numFmtId="44" fontId="15"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2" xfId="0" applyFont="1" applyFill="1" applyBorder="1" applyAlignment="1">
      <alignment horizontal="center" vertical="center"/>
    </xf>
    <xf numFmtId="44" fontId="15" fillId="4"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3" fontId="10" fillId="0" borderId="1" xfId="0" applyNumberFormat="1" applyFont="1" applyBorder="1" applyAlignment="1">
      <alignment horizontal="center" vertical="center"/>
    </xf>
    <xf numFmtId="3" fontId="10" fillId="0" borderId="1" xfId="2" applyNumberFormat="1" applyFont="1" applyBorder="1" applyAlignment="1">
      <alignment horizontal="center" vertical="center"/>
    </xf>
    <xf numFmtId="44"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22" fillId="0" borderId="10" xfId="0" applyFont="1" applyBorder="1"/>
    <xf numFmtId="0" fontId="3" fillId="0" borderId="10" xfId="0" applyFont="1" applyBorder="1"/>
    <xf numFmtId="0" fontId="17" fillId="0" borderId="4" xfId="0" applyFont="1" applyBorder="1"/>
    <xf numFmtId="0" fontId="17" fillId="0" borderId="5" xfId="0" applyFont="1" applyBorder="1"/>
    <xf numFmtId="0" fontId="17" fillId="0" borderId="6" xfId="0" applyFont="1" applyBorder="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16" fillId="6" borderId="1"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8" fillId="0" borderId="8"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0" xfId="0" applyFont="1" applyAlignment="1">
      <alignment horizontal="center" wrapText="1"/>
    </xf>
    <xf numFmtId="0" fontId="6" fillId="0" borderId="11" xfId="0" applyFont="1" applyBorder="1" applyAlignment="1">
      <alignment horizontal="center" wrapText="1"/>
    </xf>
    <xf numFmtId="0" fontId="22" fillId="0" borderId="5" xfId="0" applyFont="1" applyBorder="1" applyAlignment="1">
      <alignment horizontal="left"/>
    </xf>
    <xf numFmtId="0" fontId="22" fillId="0" borderId="6" xfId="0" applyFont="1" applyBorder="1" applyAlignment="1">
      <alignment horizontal="left"/>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20" fillId="0" borderId="10" xfId="0" applyFont="1" applyBorder="1" applyAlignment="1">
      <alignment horizontal="left"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2"/>
  <sheetViews>
    <sheetView tabSelected="1" topLeftCell="A18" zoomScale="80" zoomScaleNormal="80" workbookViewId="0">
      <selection activeCell="D18" sqref="D18"/>
    </sheetView>
  </sheetViews>
  <sheetFormatPr defaultColWidth="9.109375" defaultRowHeight="15"/>
  <cols>
    <col min="1" max="1" width="20.44140625" style="1" customWidth="1"/>
    <col min="2" max="2" width="64.109375" style="1" bestFit="1" customWidth="1"/>
    <col min="3" max="3" width="18.109375" style="1" customWidth="1"/>
    <col min="4" max="4" width="17.88671875" style="27" customWidth="1"/>
    <col min="5" max="5" width="29.109375" style="4" customWidth="1"/>
    <col min="6" max="6" width="26.88671875" style="5" bestFit="1" customWidth="1"/>
  </cols>
  <sheetData>
    <row r="1" spans="1:6" ht="13.2">
      <c r="A1" s="11"/>
      <c r="B1" s="48" t="s">
        <v>12</v>
      </c>
      <c r="C1" s="49"/>
      <c r="D1" s="49"/>
      <c r="E1" s="49"/>
      <c r="F1" s="50"/>
    </row>
    <row r="2" spans="1:6" ht="13.2">
      <c r="A2" s="12"/>
      <c r="B2" s="51"/>
      <c r="C2" s="51"/>
      <c r="D2" s="51"/>
      <c r="E2" s="51"/>
      <c r="F2" s="52"/>
    </row>
    <row r="3" spans="1:6" s="2" customFormat="1" ht="24.9" customHeight="1">
      <c r="A3" s="12"/>
      <c r="B3" s="51"/>
      <c r="C3" s="51"/>
      <c r="D3" s="51"/>
      <c r="E3" s="51"/>
      <c r="F3" s="52"/>
    </row>
    <row r="4" spans="1:6" ht="13.2">
      <c r="A4" s="12"/>
      <c r="B4" s="51"/>
      <c r="C4" s="51"/>
      <c r="D4" s="51"/>
      <c r="E4" s="51"/>
      <c r="F4" s="52"/>
    </row>
    <row r="5" spans="1:6" ht="20.399999999999999">
      <c r="A5" s="12"/>
      <c r="B5" s="7"/>
      <c r="C5" s="7"/>
      <c r="D5" s="25"/>
      <c r="E5" s="8"/>
      <c r="F5" s="13"/>
    </row>
    <row r="6" spans="1:6" ht="13.2">
      <c r="A6" s="12"/>
      <c r="B6"/>
      <c r="C6"/>
      <c r="D6" s="26"/>
      <c r="E6" s="3"/>
      <c r="F6" s="14"/>
    </row>
    <row r="7" spans="1:6" ht="29.25" customHeight="1">
      <c r="A7" s="34" t="s">
        <v>0</v>
      </c>
      <c r="B7" s="66"/>
      <c r="C7" s="66"/>
      <c r="D7" s="66"/>
      <c r="E7" s="66"/>
      <c r="F7" s="67"/>
    </row>
    <row r="8" spans="1:6">
      <c r="A8" s="35"/>
      <c r="B8"/>
      <c r="C8"/>
      <c r="D8" s="26"/>
      <c r="E8" s="3"/>
      <c r="F8" s="14"/>
    </row>
    <row r="9" spans="1:6" ht="15.6">
      <c r="A9" s="34" t="s">
        <v>1</v>
      </c>
      <c r="B9" s="53" t="s">
        <v>49</v>
      </c>
      <c r="C9" s="53"/>
      <c r="D9" s="53"/>
      <c r="E9" s="53"/>
      <c r="F9" s="54"/>
    </row>
    <row r="10" spans="1:6" ht="13.2">
      <c r="A10" s="12"/>
      <c r="B10"/>
      <c r="C10"/>
      <c r="D10" s="26"/>
      <c r="E10" s="3"/>
      <c r="F10" s="14"/>
    </row>
    <row r="11" spans="1:6" ht="18" customHeight="1">
      <c r="A11" s="55" t="s">
        <v>11</v>
      </c>
      <c r="B11" s="56"/>
      <c r="C11" s="56"/>
      <c r="D11" s="56"/>
      <c r="E11" s="56"/>
      <c r="F11" s="57"/>
    </row>
    <row r="12" spans="1:6" ht="13.2">
      <c r="A12" s="58" t="s">
        <v>50</v>
      </c>
      <c r="B12" s="59"/>
      <c r="C12" s="59"/>
      <c r="D12" s="59"/>
      <c r="E12" s="59"/>
      <c r="F12" s="60"/>
    </row>
    <row r="13" spans="1:6" ht="13.2">
      <c r="A13" s="58"/>
      <c r="B13" s="59"/>
      <c r="C13" s="59"/>
      <c r="D13" s="59"/>
      <c r="E13" s="59"/>
      <c r="F13" s="60"/>
    </row>
    <row r="14" spans="1:6" ht="13.2">
      <c r="A14" s="58"/>
      <c r="B14" s="59"/>
      <c r="C14" s="59"/>
      <c r="D14" s="59"/>
      <c r="E14" s="59"/>
      <c r="F14" s="60"/>
    </row>
    <row r="15" spans="1:6" ht="190.5" customHeight="1">
      <c r="A15" s="61"/>
      <c r="B15" s="62"/>
      <c r="C15" s="62"/>
      <c r="D15" s="62"/>
      <c r="E15" s="62"/>
      <c r="F15" s="63"/>
    </row>
    <row r="16" spans="1:6" s="10" customFormat="1" ht="38.25" customHeight="1">
      <c r="A16" s="64" t="s">
        <v>45</v>
      </c>
      <c r="B16" s="65"/>
      <c r="C16" s="65"/>
      <c r="D16" s="65"/>
      <c r="E16" s="65"/>
      <c r="F16" s="65"/>
    </row>
    <row r="17" spans="1:6" s="9" customFormat="1" ht="42" customHeight="1">
      <c r="A17" s="23" t="s">
        <v>2</v>
      </c>
      <c r="B17" s="20" t="s">
        <v>3</v>
      </c>
      <c r="C17" s="22" t="s">
        <v>13</v>
      </c>
      <c r="D17" s="22" t="s">
        <v>9</v>
      </c>
      <c r="E17" s="21" t="s">
        <v>4</v>
      </c>
      <c r="F17" s="24" t="s">
        <v>14</v>
      </c>
    </row>
    <row r="18" spans="1:6" ht="20.100000000000001" customHeight="1">
      <c r="A18" s="6">
        <v>1</v>
      </c>
      <c r="B18" s="6" t="s">
        <v>15</v>
      </c>
      <c r="C18" s="6" t="s">
        <v>26</v>
      </c>
      <c r="D18" s="28">
        <v>1</v>
      </c>
      <c r="E18" s="30"/>
      <c r="F18" s="30">
        <f t="shared" ref="F18:F46" si="0">E18*D18</f>
        <v>0</v>
      </c>
    </row>
    <row r="19" spans="1:6" ht="20.100000000000001" customHeight="1">
      <c r="A19" s="6">
        <v>2</v>
      </c>
      <c r="B19" s="6" t="s">
        <v>16</v>
      </c>
      <c r="C19" s="6" t="s">
        <v>26</v>
      </c>
      <c r="D19" s="28">
        <v>1</v>
      </c>
      <c r="E19" s="30"/>
      <c r="F19" s="30">
        <f t="shared" si="0"/>
        <v>0</v>
      </c>
    </row>
    <row r="20" spans="1:6" ht="20.100000000000001" customHeight="1">
      <c r="A20" s="6">
        <v>3</v>
      </c>
      <c r="B20" s="6" t="s">
        <v>17</v>
      </c>
      <c r="C20" s="6" t="s">
        <v>27</v>
      </c>
      <c r="D20" s="28">
        <v>750</v>
      </c>
      <c r="E20" s="30"/>
      <c r="F20" s="30">
        <f t="shared" si="0"/>
        <v>0</v>
      </c>
    </row>
    <row r="21" spans="1:6" ht="20.100000000000001" customHeight="1">
      <c r="A21" s="6">
        <v>4</v>
      </c>
      <c r="B21" s="6" t="s">
        <v>18</v>
      </c>
      <c r="C21" s="6" t="s">
        <v>27</v>
      </c>
      <c r="D21" s="28">
        <v>75</v>
      </c>
      <c r="E21" s="30"/>
      <c r="F21" s="30">
        <f t="shared" si="0"/>
        <v>0</v>
      </c>
    </row>
    <row r="22" spans="1:6" ht="20.100000000000001" customHeight="1">
      <c r="A22" s="6">
        <v>5</v>
      </c>
      <c r="B22" s="6" t="s">
        <v>19</v>
      </c>
      <c r="C22" s="6" t="s">
        <v>26</v>
      </c>
      <c r="D22" s="28">
        <v>1</v>
      </c>
      <c r="E22" s="30"/>
      <c r="F22" s="30">
        <f t="shared" si="0"/>
        <v>0</v>
      </c>
    </row>
    <row r="23" spans="1:6" ht="20.100000000000001" customHeight="1">
      <c r="A23" s="6">
        <v>6</v>
      </c>
      <c r="B23" s="6" t="s">
        <v>20</v>
      </c>
      <c r="C23" s="6" t="s">
        <v>30</v>
      </c>
      <c r="D23" s="28">
        <v>110</v>
      </c>
      <c r="E23" s="30"/>
      <c r="F23" s="30">
        <f t="shared" si="0"/>
        <v>0</v>
      </c>
    </row>
    <row r="24" spans="1:6" ht="20.100000000000001" customHeight="1">
      <c r="A24" s="31">
        <v>7</v>
      </c>
      <c r="B24" s="6" t="s">
        <v>21</v>
      </c>
      <c r="C24" s="6" t="s">
        <v>30</v>
      </c>
      <c r="D24" s="28">
        <v>80</v>
      </c>
      <c r="E24" s="30"/>
      <c r="F24" s="30">
        <f t="shared" si="0"/>
        <v>0</v>
      </c>
    </row>
    <row r="25" spans="1:6" ht="20.100000000000001" customHeight="1">
      <c r="A25" s="6">
        <v>8</v>
      </c>
      <c r="B25" s="6" t="s">
        <v>22</v>
      </c>
      <c r="C25" s="6" t="s">
        <v>30</v>
      </c>
      <c r="D25" s="28">
        <v>70</v>
      </c>
      <c r="E25" s="30"/>
      <c r="F25" s="30">
        <f t="shared" si="0"/>
        <v>0</v>
      </c>
    </row>
    <row r="26" spans="1:6" ht="20.100000000000001" customHeight="1">
      <c r="A26" s="31">
        <v>9</v>
      </c>
      <c r="B26" s="6" t="s">
        <v>23</v>
      </c>
      <c r="C26" s="6" t="s">
        <v>30</v>
      </c>
      <c r="D26" s="28">
        <v>8</v>
      </c>
      <c r="E26" s="30"/>
      <c r="F26" s="30">
        <f t="shared" si="0"/>
        <v>0</v>
      </c>
    </row>
    <row r="27" spans="1:6" ht="20.100000000000001" customHeight="1">
      <c r="A27" s="6">
        <v>10</v>
      </c>
      <c r="B27" s="6" t="s">
        <v>48</v>
      </c>
      <c r="C27" s="6" t="s">
        <v>29</v>
      </c>
      <c r="D27" s="28">
        <v>2</v>
      </c>
      <c r="E27" s="30"/>
      <c r="F27" s="30">
        <f t="shared" si="0"/>
        <v>0</v>
      </c>
    </row>
    <row r="28" spans="1:6" ht="20.100000000000001" customHeight="1">
      <c r="A28" s="31">
        <v>11</v>
      </c>
      <c r="B28" s="6" t="s">
        <v>46</v>
      </c>
      <c r="C28" s="6" t="s">
        <v>29</v>
      </c>
      <c r="D28" s="28">
        <v>3</v>
      </c>
      <c r="E28" s="30"/>
      <c r="F28" s="30">
        <f t="shared" si="0"/>
        <v>0</v>
      </c>
    </row>
    <row r="29" spans="1:6" ht="20.100000000000001" customHeight="1">
      <c r="A29" s="6">
        <v>12</v>
      </c>
      <c r="B29" s="6" t="s">
        <v>47</v>
      </c>
      <c r="C29" s="6" t="s">
        <v>29</v>
      </c>
      <c r="D29" s="28">
        <v>2</v>
      </c>
      <c r="E29" s="30"/>
      <c r="F29" s="30">
        <f t="shared" si="0"/>
        <v>0</v>
      </c>
    </row>
    <row r="30" spans="1:6" ht="20.100000000000001" customHeight="1">
      <c r="A30" s="31">
        <v>13</v>
      </c>
      <c r="B30" s="6" t="s">
        <v>24</v>
      </c>
      <c r="C30" s="6" t="s">
        <v>27</v>
      </c>
      <c r="D30" s="28">
        <v>6700</v>
      </c>
      <c r="E30" s="30"/>
      <c r="F30" s="30">
        <f t="shared" si="0"/>
        <v>0</v>
      </c>
    </row>
    <row r="31" spans="1:6" ht="20.100000000000001" customHeight="1">
      <c r="A31" s="6">
        <v>14</v>
      </c>
      <c r="B31" s="6" t="s">
        <v>25</v>
      </c>
      <c r="C31" s="6" t="s">
        <v>27</v>
      </c>
      <c r="D31" s="28">
        <v>500</v>
      </c>
      <c r="E31" s="30"/>
      <c r="F31" s="30">
        <f t="shared" si="0"/>
        <v>0</v>
      </c>
    </row>
    <row r="32" spans="1:6" ht="20.100000000000001" customHeight="1">
      <c r="A32" s="31">
        <v>15</v>
      </c>
      <c r="B32" s="32" t="s">
        <v>28</v>
      </c>
      <c r="C32" s="6" t="s">
        <v>27</v>
      </c>
      <c r="D32" s="29">
        <v>500</v>
      </c>
      <c r="E32" s="30"/>
      <c r="F32" s="30">
        <f t="shared" si="0"/>
        <v>0</v>
      </c>
    </row>
    <row r="33" spans="1:126" ht="20.100000000000001" customHeight="1">
      <c r="A33" s="6">
        <v>16</v>
      </c>
      <c r="B33" s="6" t="s">
        <v>31</v>
      </c>
      <c r="C33" s="6" t="s">
        <v>30</v>
      </c>
      <c r="D33" s="29">
        <v>1</v>
      </c>
      <c r="E33" s="30"/>
      <c r="F33" s="30">
        <f t="shared" si="0"/>
        <v>0</v>
      </c>
    </row>
    <row r="34" spans="1:126" ht="20.100000000000001" customHeight="1">
      <c r="A34" s="31">
        <v>17</v>
      </c>
      <c r="B34" s="6" t="s">
        <v>32</v>
      </c>
      <c r="C34" s="6" t="s">
        <v>30</v>
      </c>
      <c r="D34" s="29">
        <v>1</v>
      </c>
      <c r="E34" s="30"/>
      <c r="F34" s="30">
        <f t="shared" si="0"/>
        <v>0</v>
      </c>
    </row>
    <row r="35" spans="1:126" ht="20.100000000000001" customHeight="1">
      <c r="A35" s="6">
        <v>18</v>
      </c>
      <c r="B35" s="6" t="s">
        <v>33</v>
      </c>
      <c r="C35" s="6" t="s">
        <v>30</v>
      </c>
      <c r="D35" s="29">
        <v>2</v>
      </c>
      <c r="E35" s="30"/>
      <c r="F35" s="30">
        <f t="shared" si="0"/>
        <v>0</v>
      </c>
    </row>
    <row r="36" spans="1:126" ht="20.100000000000001" customHeight="1">
      <c r="A36" s="31">
        <v>19</v>
      </c>
      <c r="B36" s="6" t="s">
        <v>34</v>
      </c>
      <c r="C36" s="6" t="s">
        <v>30</v>
      </c>
      <c r="D36" s="29">
        <v>2</v>
      </c>
      <c r="E36" s="30"/>
      <c r="F36" s="30">
        <f t="shared" si="0"/>
        <v>0</v>
      </c>
    </row>
    <row r="37" spans="1:126" ht="20.100000000000001" customHeight="1">
      <c r="A37" s="6">
        <v>20</v>
      </c>
      <c r="B37" s="6" t="s">
        <v>35</v>
      </c>
      <c r="C37" s="6" t="s">
        <v>30</v>
      </c>
      <c r="D37" s="29">
        <v>4</v>
      </c>
      <c r="E37" s="30"/>
      <c r="F37" s="30">
        <f t="shared" si="0"/>
        <v>0</v>
      </c>
    </row>
    <row r="38" spans="1:126" ht="20.100000000000001" customHeight="1">
      <c r="A38" s="31">
        <v>21</v>
      </c>
      <c r="B38" s="6" t="s">
        <v>36</v>
      </c>
      <c r="C38" s="6" t="s">
        <v>30</v>
      </c>
      <c r="D38" s="29">
        <v>4</v>
      </c>
      <c r="E38" s="30"/>
      <c r="F38" s="30">
        <f t="shared" si="0"/>
        <v>0</v>
      </c>
    </row>
    <row r="39" spans="1:126" ht="20.100000000000001" customHeight="1">
      <c r="A39" s="6">
        <v>22</v>
      </c>
      <c r="B39" s="6" t="s">
        <v>37</v>
      </c>
      <c r="C39" s="6" t="s">
        <v>30</v>
      </c>
      <c r="D39" s="29">
        <v>2</v>
      </c>
      <c r="E39" s="30"/>
      <c r="F39" s="30">
        <f t="shared" si="0"/>
        <v>0</v>
      </c>
    </row>
    <row r="40" spans="1:126" ht="20.100000000000001" customHeight="1">
      <c r="A40" s="31">
        <v>23</v>
      </c>
      <c r="B40" s="6" t="s">
        <v>38</v>
      </c>
      <c r="C40" s="6" t="s">
        <v>30</v>
      </c>
      <c r="D40" s="29">
        <v>3</v>
      </c>
      <c r="E40" s="30"/>
      <c r="F40" s="30">
        <f t="shared" si="0"/>
        <v>0</v>
      </c>
    </row>
    <row r="41" spans="1:126" ht="20.100000000000001" customHeight="1">
      <c r="A41" s="6">
        <v>24</v>
      </c>
      <c r="B41" s="6" t="s">
        <v>39</v>
      </c>
      <c r="C41" s="6" t="s">
        <v>30</v>
      </c>
      <c r="D41" s="29">
        <v>1</v>
      </c>
      <c r="E41" s="30"/>
      <c r="F41" s="30">
        <f t="shared" si="0"/>
        <v>0</v>
      </c>
    </row>
    <row r="42" spans="1:126" ht="20.100000000000001" customHeight="1">
      <c r="A42" s="31">
        <v>25</v>
      </c>
      <c r="B42" s="6" t="s">
        <v>40</v>
      </c>
      <c r="C42" s="6" t="s">
        <v>30</v>
      </c>
      <c r="D42" s="29">
        <v>4</v>
      </c>
      <c r="E42" s="30"/>
      <c r="F42" s="30">
        <f t="shared" si="0"/>
        <v>0</v>
      </c>
    </row>
    <row r="43" spans="1:126" ht="20.100000000000001" customHeight="1">
      <c r="A43" s="6">
        <v>26</v>
      </c>
      <c r="B43" s="6" t="s">
        <v>41</v>
      </c>
      <c r="C43" s="6" t="s">
        <v>27</v>
      </c>
      <c r="D43" s="29">
        <v>300</v>
      </c>
      <c r="E43" s="30"/>
      <c r="F43" s="30">
        <f t="shared" si="0"/>
        <v>0</v>
      </c>
    </row>
    <row r="44" spans="1:126" ht="20.100000000000001" customHeight="1">
      <c r="A44" s="31">
        <v>27</v>
      </c>
      <c r="B44" s="6" t="s">
        <v>42</v>
      </c>
      <c r="C44" s="6" t="s">
        <v>27</v>
      </c>
      <c r="D44" s="29">
        <v>200</v>
      </c>
      <c r="E44" s="30"/>
      <c r="F44" s="30">
        <f t="shared" si="0"/>
        <v>0</v>
      </c>
    </row>
    <row r="45" spans="1:126" ht="20.100000000000001" customHeight="1">
      <c r="A45" s="6">
        <v>28</v>
      </c>
      <c r="B45" s="6" t="s">
        <v>43</v>
      </c>
      <c r="C45" s="6" t="s">
        <v>30</v>
      </c>
      <c r="D45" s="29">
        <v>4</v>
      </c>
      <c r="E45" s="30"/>
      <c r="F45" s="30">
        <f t="shared" si="0"/>
        <v>0</v>
      </c>
    </row>
    <row r="46" spans="1:126" ht="20.100000000000001" customHeight="1">
      <c r="A46" s="31">
        <v>29</v>
      </c>
      <c r="B46" s="33" t="s">
        <v>44</v>
      </c>
      <c r="C46" s="6" t="s">
        <v>30</v>
      </c>
      <c r="D46" s="29">
        <v>20</v>
      </c>
      <c r="E46" s="30"/>
      <c r="F46" s="30">
        <f t="shared" si="0"/>
        <v>0</v>
      </c>
    </row>
    <row r="47" spans="1:126" s="18" customFormat="1" ht="13.2">
      <c r="A47" s="16"/>
      <c r="B47" s="15"/>
      <c r="C47" s="16"/>
      <c r="D47" s="16"/>
      <c r="E47" s="17"/>
      <c r="F47" s="1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row>
    <row r="48" spans="1:126" s="18" customFormat="1" ht="36" customHeight="1">
      <c r="A48" s="44" t="s">
        <v>6</v>
      </c>
      <c r="B48" s="44"/>
      <c r="C48" s="44"/>
      <c r="D48" s="44"/>
      <c r="E48" s="44"/>
      <c r="F48" s="44"/>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row>
    <row r="49" spans="1:126" s="18" customFormat="1" ht="42" customHeight="1">
      <c r="A49" s="45" t="s">
        <v>5</v>
      </c>
      <c r="B49" s="46"/>
      <c r="C49" s="46"/>
      <c r="D49" s="47"/>
      <c r="E49" s="41">
        <f>SUM(F18:F46)</f>
        <v>0</v>
      </c>
      <c r="F49" s="42"/>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row>
    <row r="50" spans="1:126" s="18" customFormat="1" ht="21.75" customHeight="1">
      <c r="A50" s="43" t="s">
        <v>7</v>
      </c>
      <c r="B50" s="43"/>
      <c r="C50" s="43"/>
      <c r="D50" s="43"/>
      <c r="E50" s="43"/>
      <c r="F50" s="4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row>
    <row r="51" spans="1:126" ht="42.75" customHeight="1">
      <c r="A51" s="36" t="s">
        <v>10</v>
      </c>
      <c r="B51" s="37"/>
      <c r="C51" s="37"/>
      <c r="D51" s="37"/>
      <c r="E51" s="37"/>
      <c r="F51" s="38"/>
    </row>
    <row r="52" spans="1:126" ht="20.100000000000001" customHeight="1">
      <c r="A52" s="19"/>
      <c r="B52" s="39" t="s">
        <v>8</v>
      </c>
      <c r="C52" s="39"/>
      <c r="D52" s="39"/>
      <c r="E52" s="39"/>
      <c r="F52" s="40"/>
    </row>
    <row r="53" spans="1:126" ht="20.100000000000001" customHeight="1"/>
    <row r="54" spans="1:126" ht="20.100000000000001" customHeight="1"/>
    <row r="55" spans="1:126" ht="20.100000000000001" customHeight="1"/>
    <row r="56" spans="1:126" ht="20.100000000000001" customHeight="1"/>
    <row r="57" spans="1:126" ht="20.100000000000001" customHeight="1"/>
    <row r="58" spans="1:126" ht="20.100000000000001" customHeight="1"/>
    <row r="59" spans="1:126" ht="20.100000000000001" customHeight="1"/>
    <row r="60" spans="1:126" ht="20.100000000000001" customHeight="1"/>
    <row r="61" spans="1:126" ht="20.100000000000001" customHeight="1"/>
    <row r="62" spans="1:126" ht="20.100000000000001" customHeight="1"/>
  </sheetData>
  <mergeCells count="12">
    <mergeCell ref="B1:F4"/>
    <mergeCell ref="B9:F9"/>
    <mergeCell ref="A11:F11"/>
    <mergeCell ref="A12:F15"/>
    <mergeCell ref="A16:F16"/>
    <mergeCell ref="B7:F7"/>
    <mergeCell ref="A51:F51"/>
    <mergeCell ref="B52:F52"/>
    <mergeCell ref="E49:F49"/>
    <mergeCell ref="A50:F50"/>
    <mergeCell ref="A48:F48"/>
    <mergeCell ref="A49:D4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82A4A4B0-9FA5-40DE-939C-F7EE1D12B476}"/>
</file>

<file path=customXml/itemProps3.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d5ad96e6-46eb-43fa-b309-22506ea389e0"/>
  </ds:schemaRefs>
</ds:datastoreItem>
</file>

<file path=customXml/itemProps4.xml><?xml version="1.0" encoding="utf-8"?>
<ds:datastoreItem xmlns:ds="http://schemas.openxmlformats.org/officeDocument/2006/customXml" ds:itemID="{3E3811B4-95E1-4235-973F-88C85C8DA6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Jake Bond</cp:lastModifiedBy>
  <cp:lastPrinted>2023-07-06T14:48:58Z</cp:lastPrinted>
  <dcterms:created xsi:type="dcterms:W3CDTF">1998-06-09T19:27:04Z</dcterms:created>
  <dcterms:modified xsi:type="dcterms:W3CDTF">2023-08-22T15:31:53Z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