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S:\Procurement Management\WORKAREA\BRIAN\ACTIVE\ITB\B230420BJB - Lehigh Park and Ride Fiber Installation\3 - FINAL POSTED Solicitation Docs\"/>
    </mc:Choice>
  </mc:AlternateContent>
  <xr:revisionPtr revIDLastSave="0" documentId="13_ncr:1_{DBFFE546-25FD-400B-ACA0-F9A0CD2BE941}" xr6:coauthVersionLast="47" xr6:coauthVersionMax="47" xr10:uidLastSave="{00000000-0000-0000-0000-000000000000}"/>
  <bookViews>
    <workbookView xWindow="-120" yWindow="-120" windowWidth="29040" windowHeight="15840" tabRatio="601" activeTab="3" xr2:uid="{00000000-000D-0000-FFFF-FFFF00000000}"/>
  </bookViews>
  <sheets>
    <sheet name="Chart3" sheetId="10" r:id="rId1"/>
    <sheet name="Chart2" sheetId="9" r:id="rId2"/>
    <sheet name="Chart1" sheetId="8" r:id="rId3"/>
    <sheet name="BID-PROPOSAL FORM" sheetId="7" r:id="rId4"/>
  </sheets>
  <definedNames>
    <definedName name="_xlnm.Print_Area" localSheetId="3">'BID-PROPOSAL FORM'!$B$1:$G$51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7" l="1"/>
  <c r="G44" i="7"/>
  <c r="G43" i="7"/>
  <c r="G28" i="7"/>
  <c r="G31" i="7"/>
  <c r="G37" i="7"/>
  <c r="G34" i="7"/>
  <c r="G21" i="7"/>
  <c r="G42" i="7" l="1"/>
  <c r="G23" i="7"/>
  <c r="G35" i="7"/>
  <c r="G36" i="7"/>
  <c r="G33" i="7"/>
  <c r="G24" i="7" l="1"/>
  <c r="G41" i="7" l="1"/>
  <c r="G45" i="7" s="1"/>
  <c r="G22" i="7" l="1"/>
  <c r="G25" i="7" s="1"/>
  <c r="G32" i="7" l="1"/>
  <c r="G30" i="7"/>
  <c r="G29" i="7"/>
  <c r="G16" i="7"/>
  <c r="G18" i="7" s="1"/>
  <c r="G38" i="7" l="1"/>
  <c r="G48" i="7" s="1"/>
</calcChain>
</file>

<file path=xl/sharedStrings.xml><?xml version="1.0" encoding="utf-8"?>
<sst xmlns="http://schemas.openxmlformats.org/spreadsheetml/2006/main" count="66" uniqueCount="51">
  <si>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</si>
  <si>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</si>
  <si>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</si>
  <si>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</si>
  <si>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</si>
  <si>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</si>
  <si>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</si>
  <si>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</si>
  <si>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</si>
  <si>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</si>
  <si>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</si>
  <si>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</si>
  <si>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t xml:space="preserve">PROCUREMENT MANAGEMENT DEPARTMENT
</t>
    </r>
    <r>
      <rPr>
        <b/>
        <u/>
        <sz val="18"/>
        <rFont val="Arial"/>
        <family val="2"/>
      </rPr>
      <t>BID/PROPOSAL FORM</t>
    </r>
  </si>
  <si>
    <t xml:space="preserve">Unit of
Measure </t>
  </si>
  <si>
    <t>Extended
Amount</t>
  </si>
  <si>
    <t>LS</t>
  </si>
  <si>
    <t>LF</t>
  </si>
  <si>
    <t>EA</t>
  </si>
  <si>
    <t>SY</t>
  </si>
  <si>
    <t>GENERAL SUBTOTAL:</t>
  </si>
  <si>
    <t>Fusing Splicing per strand (Terminations)</t>
  </si>
  <si>
    <t>Rackmount with 12 Coupler Panels</t>
  </si>
  <si>
    <t>B230420BJB - LEHIGH PARK AND RIDE FIBER INSTALLATION</t>
  </si>
  <si>
    <t>Mobilization / Demobilization</t>
  </si>
  <si>
    <t xml:space="preserve">Drilling and boring </t>
  </si>
  <si>
    <t>Sidewalks, aprons, and driveways (Concrete - 6" thickness)</t>
  </si>
  <si>
    <t>Site Restoration (including sod) to pre-construction conditions</t>
  </si>
  <si>
    <t>Quazite handholes 24” W x 36” L x 24” D – Part # PG2436BA24 or equivalent</t>
  </si>
  <si>
    <t>SF</t>
  </si>
  <si>
    <t>Roadways and Sidewalks (Asphalt)</t>
  </si>
  <si>
    <t>24 strand single-mode Corning fiber cable loose tube with tracer or equivalent</t>
  </si>
  <si>
    <t>Splice closure, Corning # SCF-6C28-01 for cables up to 144 fibers or equivalent</t>
  </si>
  <si>
    <t>FIBER INSTALLATION, SPLICING AND CONNECTION SUBTOTAL:</t>
  </si>
  <si>
    <t>Conduit, and 24 count single-mode fiber into the existing County handhole</t>
  </si>
  <si>
    <t>Corning Fiber Stackable Trays or equivalent</t>
  </si>
  <si>
    <t>Corning Fiber Bay Housing Panel with a 24 pack Connector single-mode or equivalent</t>
  </si>
  <si>
    <t>2" Schedule 40 HDPE Conduit-Bored including Canal Shot</t>
  </si>
  <si>
    <t>Ground Penetrating RADAR (non-ROW areas)</t>
  </si>
  <si>
    <t>SECTION:  GENERAL</t>
  </si>
  <si>
    <t>SECTION:  DIRECTIONAL DRILLING AND BORING</t>
  </si>
  <si>
    <t>SECTION:  FIBER INSTALLATION, SPLICING AND CONNECTIONS</t>
  </si>
  <si>
    <t>DIRECTIONAL DRILLING AND BORING SUBTOTAL:</t>
  </si>
  <si>
    <t xml:space="preserve">Ring cut and Fusing Splicing per strand </t>
  </si>
  <si>
    <t>Tie-in new 24 count Single-Mode fiber strands into existing 96 fiber splice enclosure</t>
  </si>
  <si>
    <t>Rack mount fiber bay into Owner's cabinet</t>
  </si>
  <si>
    <t>SECTION:  SITE REPAIR AND RESTORATION</t>
  </si>
  <si>
    <t>Existing pipe, conduit and signage</t>
  </si>
  <si>
    <t>LEHIGH ACRES PARK AND RIDE FIBER INSTALLATION</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</si>
  <si>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t>
    </r>
    <r>
      <rPr>
        <b/>
        <u/>
        <sz val="11"/>
        <rFont val="Arial"/>
        <family val="2"/>
      </rPr>
      <t>LUMP SUM PRICING</t>
    </r>
    <r>
      <rPr>
        <sz val="11"/>
        <rFont val="Arial"/>
        <family val="2"/>
      </rPr>
      <t xml:space="preserve">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</si>
  <si>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SITE REPAIR AND RESTORATION SUBTOTAL:</t>
  </si>
  <si>
    <t>Permits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</si>
</sst>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7">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0"/>
      <name val="Arial"/>
      <family val="2"/>
    </font>
    <font>
      <sz val="16"/>
      <name val="Arial"/>
      <family val="2"/>
    </font>
    <font>
      <sz val="18"/>
      <name val="Arial"/>
      <family val="2"/>
    </font>
    <font>
      <b/>
      <u/>
      <sz val="18"/>
      <name val="Arial"/>
      <family val="2"/>
    </font>
    <font>
      <sz val="14"/>
      <name val="FDOT"/>
    </font>
    <font>
      <b/>
      <sz val="16"/>
      <name val="Arial"/>
      <family val="2"/>
    </font>
    <font>
      <sz val="14"/>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9"/>
      <name val="Arial"/>
      <family val="2"/>
    </font>
    <font>
      <b/>
      <i/>
      <sz val="14"/>
      <name val="Arial"/>
      <family val="2"/>
    </font>
    <font>
      <sz val="12"/>
      <name val="Arial"/>
      <family val="2"/>
    </font>
    <font>
      <b/>
      <i/>
      <sz val="12"/>
      <name val="Arial"/>
      <family val="2"/>
    </font>
    <font>
      <sz val="8"/>
      <name val="Arial"/>
      <family val="2"/>
    </font>
    <font>
      <b/>
      <u/>
      <sz val="1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5" fillId="0" borderId="0"/>
    <xf numFmtId="0" fontId="5" fillId="0" borderId="0"/>
    <xf numFmtId="0" fontId="2" fillId="0" borderId="0"/>
    <xf numFmtId="0" fontId="3" fillId="0" borderId="0"/>
    <xf numFmtId="0" fontId="3" fillId="0" borderId="0"/>
    <xf numFmtId="0" fontId="1" fillId="0" borderId="0"/>
  </cellStyleXfs>
  <cellXfs count="100">
    <xf numFmtId="0" fontId="0" fillId="0" borderId="0" xfId="0"/>
    <xf numFmtId="44" fontId="0" fillId="0" borderId="0" xfId="0" applyNumberFormat="1" applyAlignment="1">
      <alignment horizontal="center" vertical="center"/>
    </xf>
    <xf numFmtId="0" fontId="9" fillId="0" borderId="1" xfId="0" applyFont="1" applyBorder="1" applyAlignment="1">
      <alignment horizontal="center" vertical="center"/>
    </xf>
    <xf numFmtId="44" fontId="9" fillId="0" borderId="1" xfId="0" applyNumberFormat="1" applyFont="1" applyBorder="1" applyAlignment="1">
      <alignment horizontal="right" vertical="center"/>
    </xf>
    <xf numFmtId="0" fontId="6" fillId="0" borderId="0" xfId="0" applyFont="1" applyAlignment="1">
      <alignment horizontal="center" wrapText="1"/>
    </xf>
    <xf numFmtId="44" fontId="6" fillId="0" borderId="0" xfId="0" applyNumberFormat="1" applyFont="1" applyAlignment="1">
      <alignment horizontal="center" wrapText="1"/>
    </xf>
    <xf numFmtId="0" fontId="0" fillId="0" borderId="0" xfId="0" applyAlignment="1">
      <alignment horizontal="center"/>
    </xf>
    <xf numFmtId="0" fontId="0" fillId="0" borderId="6" xfId="0" applyBorder="1"/>
    <xf numFmtId="0" fontId="0" fillId="0" borderId="9" xfId="0" applyBorder="1"/>
    <xf numFmtId="0" fontId="0" fillId="0" borderId="3" xfId="0" applyBorder="1"/>
    <xf numFmtId="0" fontId="13" fillId="5" borderId="1" xfId="0" applyFont="1" applyFill="1" applyBorder="1" applyAlignment="1">
      <alignment horizontal="center" vertical="center"/>
    </xf>
    <xf numFmtId="44" fontId="13" fillId="5"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5" borderId="11" xfId="0" applyFont="1" applyFill="1" applyBorder="1" applyAlignment="1">
      <alignment horizontal="center" vertical="center"/>
    </xf>
    <xf numFmtId="44" fontId="13" fillId="5" borderId="1" xfId="0" applyNumberFormat="1" applyFont="1" applyFill="1" applyBorder="1" applyAlignment="1">
      <alignment horizontal="center" vertical="center" wrapText="1"/>
    </xf>
    <xf numFmtId="44" fontId="14" fillId="8" borderId="1" xfId="0" applyNumberFormat="1" applyFont="1" applyFill="1" applyBorder="1" applyAlignment="1">
      <alignment horizontal="right" vertical="center"/>
    </xf>
    <xf numFmtId="0" fontId="9" fillId="0" borderId="13" xfId="0" applyFont="1" applyBorder="1" applyAlignment="1">
      <alignment horizontal="center" vertical="center"/>
    </xf>
    <xf numFmtId="164" fontId="10" fillId="2" borderId="1" xfId="0" applyNumberFormat="1" applyFont="1" applyFill="1" applyBorder="1" applyAlignment="1">
      <alignment vertical="center" wrapText="1"/>
    </xf>
    <xf numFmtId="44" fontId="9" fillId="0" borderId="12" xfId="0" applyNumberFormat="1" applyFont="1" applyBorder="1" applyAlignment="1">
      <alignment horizontal="right" vertical="center"/>
    </xf>
    <xf numFmtId="44" fontId="3" fillId="0" borderId="10" xfId="0" applyNumberFormat="1" applyFont="1" applyBorder="1" applyAlignment="1">
      <alignment horizontal="center" wrapText="1"/>
    </xf>
    <xf numFmtId="44" fontId="3" fillId="0" borderId="10" xfId="0" applyNumberFormat="1" applyFont="1" applyBorder="1" applyAlignment="1">
      <alignment horizontal="center" vertical="center"/>
    </xf>
    <xf numFmtId="49" fontId="4" fillId="6" borderId="13" xfId="0" applyNumberFormat="1" applyFont="1" applyFill="1" applyBorder="1" applyAlignment="1">
      <alignment horizontal="right" vertical="center"/>
    </xf>
    <xf numFmtId="49" fontId="4" fillId="6" borderId="1" xfId="0" applyNumberFormat="1" applyFont="1" applyFill="1" applyBorder="1" applyAlignment="1">
      <alignment horizontal="right" vertical="center"/>
    </xf>
    <xf numFmtId="44" fontId="14" fillId="6" borderId="1" xfId="0" applyNumberFormat="1" applyFont="1" applyFill="1" applyBorder="1" applyAlignment="1">
      <alignment horizontal="right" vertical="center"/>
    </xf>
    <xf numFmtId="49" fontId="4" fillId="6" borderId="14" xfId="0" applyNumberFormat="1" applyFont="1" applyFill="1" applyBorder="1" applyAlignment="1">
      <alignment horizontal="right" vertical="center"/>
    </xf>
    <xf numFmtId="49" fontId="4" fillId="6" borderId="11" xfId="0" applyNumberFormat="1" applyFont="1" applyFill="1" applyBorder="1" applyAlignment="1">
      <alignment horizontal="right" vertical="center"/>
    </xf>
    <xf numFmtId="44" fontId="14" fillId="6" borderId="11" xfId="0" applyNumberFormat="1" applyFont="1" applyFill="1" applyBorder="1" applyAlignment="1">
      <alignment horizontal="right" vertical="center"/>
    </xf>
    <xf numFmtId="0" fontId="9" fillId="0" borderId="3" xfId="0" applyFont="1" applyBorder="1" applyAlignment="1">
      <alignment horizontal="center" vertical="center"/>
    </xf>
    <xf numFmtId="3" fontId="9" fillId="0" borderId="1" xfId="0" applyNumberFormat="1" applyFont="1" applyBorder="1" applyAlignment="1">
      <alignment horizontal="center" vertical="center"/>
    </xf>
    <xf numFmtId="3" fontId="9" fillId="8" borderId="1" xfId="0" applyNumberFormat="1" applyFont="1" applyFill="1" applyBorder="1" applyAlignment="1">
      <alignment horizontal="center" vertical="center"/>
    </xf>
    <xf numFmtId="0" fontId="0" fillId="0" borderId="0" xfId="0" applyAlignment="1">
      <alignment vertical="center"/>
    </xf>
    <xf numFmtId="0" fontId="20" fillId="0" borderId="9" xfId="0" applyFont="1" applyBorder="1"/>
    <xf numFmtId="0" fontId="19" fillId="0" borderId="9" xfId="0" applyFont="1" applyBorder="1"/>
    <xf numFmtId="0" fontId="19" fillId="0" borderId="0" xfId="0" applyFont="1"/>
    <xf numFmtId="0" fontId="19" fillId="0" borderId="0" xfId="0" applyFont="1" applyAlignment="1">
      <alignment horizontal="center"/>
    </xf>
    <xf numFmtId="44" fontId="19" fillId="0" borderId="0" xfId="0" applyNumberFormat="1" applyFont="1" applyAlignment="1">
      <alignment horizontal="center" vertical="center"/>
    </xf>
    <xf numFmtId="44" fontId="19" fillId="0" borderId="10" xfId="0" applyNumberFormat="1" applyFont="1" applyBorder="1" applyAlignment="1">
      <alignment horizontal="center" vertical="center"/>
    </xf>
    <xf numFmtId="44" fontId="9" fillId="0" borderId="2" xfId="0" applyNumberFormat="1" applyFont="1" applyBorder="1" applyAlignment="1">
      <alignment horizontal="right" vertical="center"/>
    </xf>
    <xf numFmtId="0" fontId="11" fillId="0" borderId="1" xfId="0" applyFont="1" applyBorder="1" applyAlignment="1">
      <alignment horizontal="center" vertical="center"/>
    </xf>
    <xf numFmtId="44" fontId="23" fillId="0" borderId="12" xfId="0" applyNumberFormat="1" applyFont="1" applyBorder="1" applyAlignment="1">
      <alignment horizontal="right" vertical="center"/>
    </xf>
    <xf numFmtId="0" fontId="23" fillId="0" borderId="0" xfId="0" applyFont="1"/>
    <xf numFmtId="1" fontId="11" fillId="0" borderId="13" xfId="0" applyNumberFormat="1" applyFont="1" applyBorder="1" applyAlignment="1">
      <alignment horizontal="center" vertical="center"/>
    </xf>
    <xf numFmtId="3" fontId="11" fillId="0" borderId="1" xfId="0" applyNumberFormat="1" applyFont="1" applyBorder="1" applyAlignment="1">
      <alignment horizontal="center" vertical="center"/>
    </xf>
    <xf numFmtId="0" fontId="11" fillId="0" borderId="2" xfId="0" applyFont="1" applyBorder="1" applyAlignment="1">
      <alignment vertical="center"/>
    </xf>
    <xf numFmtId="0" fontId="11" fillId="0" borderId="1" xfId="0" applyFont="1" applyBorder="1" applyAlignment="1">
      <alignment vertical="center" wrapText="1"/>
    </xf>
    <xf numFmtId="0" fontId="9" fillId="0" borderId="2" xfId="0" applyFont="1" applyBorder="1" applyAlignment="1" applyProtection="1">
      <alignment horizontal="left" vertical="center"/>
      <protection locked="0"/>
    </xf>
    <xf numFmtId="0" fontId="11" fillId="0" borderId="1" xfId="0" applyFont="1" applyBorder="1" applyAlignment="1" applyProtection="1">
      <alignment horizontal="left" vertical="center" wrapText="1"/>
      <protection locked="0"/>
    </xf>
    <xf numFmtId="0" fontId="11" fillId="0" borderId="1" xfId="4" applyFont="1" applyBorder="1" applyAlignment="1" applyProtection="1">
      <alignment horizontal="left" vertical="center" wrapText="1"/>
      <protection locked="0"/>
    </xf>
    <xf numFmtId="0" fontId="24" fillId="0" borderId="0" xfId="0" applyFont="1"/>
    <xf numFmtId="0" fontId="3" fillId="0" borderId="0" xfId="0" applyFont="1"/>
    <xf numFmtId="0" fontId="11" fillId="0" borderId="1" xfId="0" applyFont="1" applyBorder="1" applyAlignment="1">
      <alignment horizontal="left" vertical="center" wrapText="1"/>
    </xf>
    <xf numFmtId="0" fontId="11" fillId="8" borderId="1" xfId="0" applyFont="1" applyFill="1" applyBorder="1" applyAlignment="1">
      <alignment vertical="center"/>
    </xf>
    <xf numFmtId="0" fontId="11" fillId="0" borderId="1" xfId="0" applyFont="1" applyBorder="1" applyAlignment="1">
      <alignment horizontal="left" vertical="center"/>
    </xf>
    <xf numFmtId="0" fontId="11" fillId="8" borderId="11" xfId="0" applyFont="1" applyFill="1" applyBorder="1" applyAlignment="1">
      <alignment horizontal="left" vertical="center" wrapText="1"/>
    </xf>
    <xf numFmtId="0" fontId="11" fillId="8" borderId="11" xfId="0" applyFont="1" applyFill="1" applyBorder="1" applyAlignment="1">
      <alignment horizontal="center" vertical="center"/>
    </xf>
    <xf numFmtId="0" fontId="9" fillId="0" borderId="14" xfId="0" applyFont="1" applyBorder="1" applyAlignment="1">
      <alignment horizontal="center" vertical="center"/>
    </xf>
    <xf numFmtId="44" fontId="11" fillId="8" borderId="11" xfId="0" applyNumberFormat="1" applyFont="1" applyFill="1" applyBorder="1" applyAlignment="1">
      <alignment horizontal="left" vertical="center"/>
    </xf>
    <xf numFmtId="0" fontId="21" fillId="0" borderId="1" xfId="0" applyFont="1" applyBorder="1" applyAlignment="1">
      <alignment horizontal="left" vertical="top" wrapText="1"/>
    </xf>
    <xf numFmtId="0" fontId="16" fillId="0" borderId="3" xfId="0" applyFont="1" applyBorder="1"/>
    <xf numFmtId="0" fontId="16" fillId="0" borderId="12" xfId="0" applyFont="1" applyBorder="1"/>
    <xf numFmtId="0" fontId="16" fillId="0" borderId="2" xfId="0" applyFont="1" applyBorder="1"/>
    <xf numFmtId="0" fontId="18" fillId="0" borderId="12" xfId="0" applyFont="1" applyBorder="1" applyAlignment="1">
      <alignment horizontal="center" vertical="top"/>
    </xf>
    <xf numFmtId="0" fontId="18" fillId="0" borderId="2" xfId="0" applyFont="1" applyBorder="1" applyAlignment="1">
      <alignment horizontal="center" vertical="top"/>
    </xf>
    <xf numFmtId="49" fontId="4" fillId="10" borderId="13" xfId="0" applyNumberFormat="1" applyFont="1" applyFill="1" applyBorder="1" applyAlignment="1">
      <alignment horizontal="right" vertical="center"/>
    </xf>
    <xf numFmtId="49" fontId="4" fillId="10" borderId="1" xfId="0" applyNumberFormat="1" applyFont="1" applyFill="1" applyBorder="1" applyAlignment="1">
      <alignment horizontal="right" vertical="center"/>
    </xf>
    <xf numFmtId="0" fontId="15" fillId="7" borderId="1" xfId="0" applyFont="1" applyFill="1" applyBorder="1" applyAlignment="1">
      <alignment horizontal="left" vertical="center" wrapText="1"/>
    </xf>
    <xf numFmtId="0" fontId="10" fillId="2" borderId="3" xfId="0" applyFont="1" applyFill="1" applyBorder="1" applyAlignment="1">
      <alignment horizontal="right" vertical="center" wrapText="1"/>
    </xf>
    <xf numFmtId="0" fontId="10" fillId="2" borderId="12" xfId="0" applyFont="1" applyFill="1" applyBorder="1" applyAlignment="1">
      <alignment horizontal="right" vertical="center" wrapText="1"/>
    </xf>
    <xf numFmtId="0" fontId="10" fillId="2" borderId="2" xfId="0" applyFont="1" applyFill="1" applyBorder="1" applyAlignment="1">
      <alignment horizontal="right" vertical="center" wrapText="1"/>
    </xf>
    <xf numFmtId="0" fontId="20" fillId="0" borderId="9" xfId="0" applyFont="1" applyBorder="1" applyAlignment="1">
      <alignment horizontal="lef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19" fillId="0" borderId="9" xfId="0" applyFont="1" applyBorder="1" applyAlignment="1">
      <alignment horizontal="justify" vertical="top" wrapText="1"/>
    </xf>
    <xf numFmtId="0" fontId="19" fillId="0" borderId="0" xfId="0" applyFont="1" applyAlignment="1">
      <alignment horizontal="justify" vertical="top" wrapText="1"/>
    </xf>
    <xf numFmtId="0" fontId="19" fillId="0" borderId="10" xfId="0" applyFont="1" applyBorder="1" applyAlignment="1">
      <alignment horizontal="justify" vertical="top" wrapText="1"/>
    </xf>
    <xf numFmtId="0" fontId="17" fillId="0" borderId="7"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0" xfId="0" applyFont="1" applyAlignment="1">
      <alignment horizontal="center" wrapText="1"/>
    </xf>
    <xf numFmtId="0" fontId="7" fillId="0" borderId="10" xfId="0" applyFont="1" applyBorder="1" applyAlignment="1">
      <alignment horizontal="center" wrapText="1"/>
    </xf>
    <xf numFmtId="0" fontId="19" fillId="0" borderId="4" xfId="0" applyFont="1" applyBorder="1" applyAlignment="1">
      <alignment horizontal="left"/>
    </xf>
    <xf numFmtId="0" fontId="19" fillId="0" borderId="5" xfId="0" applyFont="1" applyBorder="1" applyAlignment="1">
      <alignment horizontal="left"/>
    </xf>
    <xf numFmtId="0" fontId="20" fillId="0" borderId="4" xfId="0" applyFont="1" applyBorder="1" applyAlignment="1">
      <alignment horizontal="left"/>
    </xf>
    <xf numFmtId="0" fontId="20" fillId="0" borderId="5" xfId="0" applyFont="1" applyBorder="1" applyAlignment="1">
      <alignment horizontal="left"/>
    </xf>
    <xf numFmtId="0" fontId="22" fillId="10" borderId="1" xfId="0" applyFont="1" applyFill="1" applyBorder="1" applyAlignment="1">
      <alignment horizontal="left" vertical="center"/>
    </xf>
    <xf numFmtId="0" fontId="11" fillId="10" borderId="1" xfId="0" applyFont="1" applyFill="1" applyBorder="1" applyAlignment="1">
      <alignment horizontal="left" vertical="center"/>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22" fillId="11" borderId="1" xfId="0" applyFont="1" applyFill="1" applyBorder="1" applyAlignment="1">
      <alignment horizontal="left" vertical="center"/>
    </xf>
    <xf numFmtId="0" fontId="11" fillId="11" borderId="1" xfId="0" applyFont="1" applyFill="1" applyBorder="1" applyAlignment="1">
      <alignment horizontal="left" vertical="center"/>
    </xf>
    <xf numFmtId="49" fontId="4" fillId="11" borderId="13" xfId="0" applyNumberFormat="1" applyFont="1" applyFill="1" applyBorder="1" applyAlignment="1">
      <alignment horizontal="right" vertical="center"/>
    </xf>
    <xf numFmtId="49" fontId="4" fillId="11" borderId="1" xfId="0" applyNumberFormat="1" applyFont="1" applyFill="1" applyBorder="1" applyAlignment="1">
      <alignment horizontal="right" vertical="center"/>
    </xf>
    <xf numFmtId="0" fontId="22" fillId="9" borderId="11" xfId="0" applyFont="1" applyFill="1" applyBorder="1" applyAlignment="1">
      <alignment horizontal="left" vertical="center"/>
    </xf>
    <xf numFmtId="0" fontId="11" fillId="9" borderId="11" xfId="0" applyFont="1" applyFill="1" applyBorder="1" applyAlignment="1">
      <alignment horizontal="left" vertical="center"/>
    </xf>
    <xf numFmtId="49" fontId="4" fillId="9" borderId="13" xfId="0" applyNumberFormat="1" applyFont="1" applyFill="1" applyBorder="1" applyAlignment="1">
      <alignment horizontal="right" vertical="center"/>
    </xf>
    <xf numFmtId="49" fontId="4" fillId="9" borderId="1" xfId="0" applyNumberFormat="1" applyFont="1" applyFill="1" applyBorder="1" applyAlignment="1">
      <alignment horizontal="right" vertical="center"/>
    </xf>
    <xf numFmtId="0" fontId="22" fillId="3" borderId="11" xfId="0" applyFont="1" applyFill="1" applyBorder="1" applyAlignment="1">
      <alignment horizontal="left" vertical="center"/>
    </xf>
    <xf numFmtId="0" fontId="11" fillId="3" borderId="11" xfId="0" applyFont="1" applyFill="1" applyBorder="1" applyAlignment="1">
      <alignment horizontal="left" vertical="center"/>
    </xf>
    <xf numFmtId="49" fontId="4" fillId="3" borderId="13"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cellXfs>
  <cellStyles count="7">
    <cellStyle name="Normal" xfId="0" builtinId="0"/>
    <cellStyle name="Normal 2" xfId="1" xr:uid="{00000000-0005-0000-0000-000001000000}"/>
    <cellStyle name="Normal 2 2" xfId="4" xr:uid="{00000000-0005-0000-0000-000002000000}"/>
    <cellStyle name="Normal 2 3" xfId="2" xr:uid="{00000000-0005-0000-0000-000003000000}"/>
    <cellStyle name="Normal 2 3 2" xfId="5" xr:uid="{00000000-0005-0000-0000-000004000000}"/>
    <cellStyle name="Normal 2 4" xfId="3" xr:uid="{00000000-0005-0000-0000-000005000000}"/>
    <cellStyle name="Normal 2 4 2" xfId="6" xr:uid="{00000000-0005-0000-0000-000006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FORM'!$C$20:$C$25</c:f>
              <c:numCache>
                <c:formatCode>General</c:formatCode>
                <c:ptCount val="6"/>
                <c:pt idx="1">
                  <c:v>0</c:v>
                </c:pt>
                <c:pt idx="2">
                  <c:v>0</c:v>
                </c:pt>
                <c:pt idx="3">
                  <c:v>0</c:v>
                </c:pt>
                <c:pt idx="4">
                  <c:v>0</c:v>
                </c:pt>
              </c:numCache>
            </c:numRef>
          </c:val>
          <c:extLst>
            <c:ext xmlns:c16="http://schemas.microsoft.com/office/drawing/2014/chart" uri="{C3380CC4-5D6E-409C-BE32-E72D297353CC}">
              <c16:uniqueId val="{00000000-46EA-40FC-90DE-0F42AA96344E}"/>
            </c:ext>
          </c:extLst>
        </c:ser>
        <c:ser>
          <c:idx val="1"/>
          <c:order val="1"/>
          <c:spPr>
            <a:solidFill>
              <a:schemeClr val="accent2"/>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FORM'!$D$20:$D$25</c:f>
              <c:numCache>
                <c:formatCode>General</c:formatCode>
                <c:ptCount val="6"/>
                <c:pt idx="1">
                  <c:v>0</c:v>
                </c:pt>
                <c:pt idx="2">
                  <c:v>0</c:v>
                </c:pt>
                <c:pt idx="3">
                  <c:v>0</c:v>
                </c:pt>
                <c:pt idx="4">
                  <c:v>0</c:v>
                </c:pt>
              </c:numCache>
            </c:numRef>
          </c:val>
          <c:extLst>
            <c:ext xmlns:c16="http://schemas.microsoft.com/office/drawing/2014/chart" uri="{C3380CC4-5D6E-409C-BE32-E72D297353CC}">
              <c16:uniqueId val="{00000001-46EA-40FC-90DE-0F42AA96344E}"/>
            </c:ext>
          </c:extLst>
        </c:ser>
        <c:ser>
          <c:idx val="2"/>
          <c:order val="2"/>
          <c:spPr>
            <a:solidFill>
              <a:schemeClr val="accent3"/>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FORM'!$E$20:$E$25</c:f>
              <c:numCache>
                <c:formatCode>#,##0</c:formatCode>
                <c:ptCount val="6"/>
                <c:pt idx="1">
                  <c:v>3500</c:v>
                </c:pt>
                <c:pt idx="2">
                  <c:v>3500</c:v>
                </c:pt>
                <c:pt idx="3">
                  <c:v>1</c:v>
                </c:pt>
                <c:pt idx="4">
                  <c:v>5</c:v>
                </c:pt>
              </c:numCache>
            </c:numRef>
          </c:val>
          <c:extLst>
            <c:ext xmlns:c16="http://schemas.microsoft.com/office/drawing/2014/chart" uri="{C3380CC4-5D6E-409C-BE32-E72D297353CC}">
              <c16:uniqueId val="{00000002-46EA-40FC-90DE-0F42AA96344E}"/>
            </c:ext>
          </c:extLst>
        </c:ser>
        <c:ser>
          <c:idx val="3"/>
          <c:order val="3"/>
          <c:spPr>
            <a:solidFill>
              <a:schemeClr val="accent4"/>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FORM'!$F$20:$F$25</c:f>
              <c:numCache>
                <c:formatCode>_("$"* #,##0.00_);_("$"* \(#,##0.00\);_("$"* "-"??_);_(@_)</c:formatCode>
                <c:ptCount val="6"/>
                <c:pt idx="1">
                  <c:v>0</c:v>
                </c:pt>
                <c:pt idx="2">
                  <c:v>0</c:v>
                </c:pt>
                <c:pt idx="3">
                  <c:v>0</c:v>
                </c:pt>
                <c:pt idx="4">
                  <c:v>0</c:v>
                </c:pt>
              </c:numCache>
            </c:numRef>
          </c:val>
          <c:extLst>
            <c:ext xmlns:c16="http://schemas.microsoft.com/office/drawing/2014/chart" uri="{C3380CC4-5D6E-409C-BE32-E72D297353CC}">
              <c16:uniqueId val="{00000003-46EA-40FC-90DE-0F42AA96344E}"/>
            </c:ext>
          </c:extLst>
        </c:ser>
        <c:ser>
          <c:idx val="4"/>
          <c:order val="4"/>
          <c:spPr>
            <a:solidFill>
              <a:schemeClr val="accent5"/>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FORM'!$G$20:$G$25</c:f>
              <c:numCache>
                <c:formatCode>_("$"* #,##0.00_);_("$"* \(#,##0.00\);_("$"* "-"??_);_(@_)</c:formatCode>
                <c:ptCount val="6"/>
                <c:pt idx="1">
                  <c:v>0</c:v>
                </c:pt>
                <c:pt idx="2">
                  <c:v>0</c:v>
                </c:pt>
                <c:pt idx="3">
                  <c:v>0</c:v>
                </c:pt>
                <c:pt idx="4">
                  <c:v>0</c:v>
                </c:pt>
                <c:pt idx="5">
                  <c:v>0</c:v>
                </c:pt>
              </c:numCache>
            </c:numRef>
          </c:val>
          <c:extLst>
            <c:ext xmlns:c16="http://schemas.microsoft.com/office/drawing/2014/chart" uri="{C3380CC4-5D6E-409C-BE32-E72D297353CC}">
              <c16:uniqueId val="{00000004-46EA-40FC-90DE-0F42AA96344E}"/>
            </c:ext>
          </c:extLst>
        </c:ser>
        <c:dLbls>
          <c:showLegendKey val="0"/>
          <c:showVal val="0"/>
          <c:showCatName val="0"/>
          <c:showSerName val="0"/>
          <c:showPercent val="0"/>
          <c:showBubbleSize val="0"/>
        </c:dLbls>
        <c:gapWidth val="219"/>
        <c:overlap val="-27"/>
        <c:axId val="820890496"/>
        <c:axId val="820890824"/>
      </c:barChart>
      <c:catAx>
        <c:axId val="82089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0890824"/>
        <c:crosses val="autoZero"/>
        <c:auto val="1"/>
        <c:lblAlgn val="ctr"/>
        <c:lblOffset val="100"/>
        <c:noMultiLvlLbl val="0"/>
      </c:catAx>
      <c:valAx>
        <c:axId val="8208908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089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FORM'!$C$20:$C$25</c:f>
              <c:numCache>
                <c:formatCode>General</c:formatCode>
                <c:ptCount val="6"/>
                <c:pt idx="1">
                  <c:v>0</c:v>
                </c:pt>
                <c:pt idx="2">
                  <c:v>0</c:v>
                </c:pt>
                <c:pt idx="3">
                  <c:v>0</c:v>
                </c:pt>
                <c:pt idx="4">
                  <c:v>0</c:v>
                </c:pt>
              </c:numCache>
            </c:numRef>
          </c:val>
          <c:extLst>
            <c:ext xmlns:c16="http://schemas.microsoft.com/office/drawing/2014/chart" uri="{C3380CC4-5D6E-409C-BE32-E72D297353CC}">
              <c16:uniqueId val="{00000000-E883-4D7B-BD70-B69A475424F7}"/>
            </c:ext>
          </c:extLst>
        </c:ser>
        <c:ser>
          <c:idx val="1"/>
          <c:order val="1"/>
          <c:spPr>
            <a:solidFill>
              <a:schemeClr val="accent2"/>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FORM'!$D$20:$D$25</c:f>
              <c:numCache>
                <c:formatCode>General</c:formatCode>
                <c:ptCount val="6"/>
                <c:pt idx="1">
                  <c:v>0</c:v>
                </c:pt>
                <c:pt idx="2">
                  <c:v>0</c:v>
                </c:pt>
                <c:pt idx="3">
                  <c:v>0</c:v>
                </c:pt>
                <c:pt idx="4">
                  <c:v>0</c:v>
                </c:pt>
              </c:numCache>
            </c:numRef>
          </c:val>
          <c:extLst>
            <c:ext xmlns:c16="http://schemas.microsoft.com/office/drawing/2014/chart" uri="{C3380CC4-5D6E-409C-BE32-E72D297353CC}">
              <c16:uniqueId val="{00000001-E883-4D7B-BD70-B69A475424F7}"/>
            </c:ext>
          </c:extLst>
        </c:ser>
        <c:ser>
          <c:idx val="2"/>
          <c:order val="2"/>
          <c:spPr>
            <a:solidFill>
              <a:schemeClr val="accent3"/>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FORM'!$E$20:$E$25</c:f>
              <c:numCache>
                <c:formatCode>#,##0</c:formatCode>
                <c:ptCount val="6"/>
                <c:pt idx="1">
                  <c:v>3500</c:v>
                </c:pt>
                <c:pt idx="2">
                  <c:v>3500</c:v>
                </c:pt>
                <c:pt idx="3">
                  <c:v>1</c:v>
                </c:pt>
                <c:pt idx="4">
                  <c:v>5</c:v>
                </c:pt>
              </c:numCache>
            </c:numRef>
          </c:val>
          <c:extLst>
            <c:ext xmlns:c16="http://schemas.microsoft.com/office/drawing/2014/chart" uri="{C3380CC4-5D6E-409C-BE32-E72D297353CC}">
              <c16:uniqueId val="{00000002-E883-4D7B-BD70-B69A475424F7}"/>
            </c:ext>
          </c:extLst>
        </c:ser>
        <c:ser>
          <c:idx val="3"/>
          <c:order val="3"/>
          <c:spPr>
            <a:solidFill>
              <a:schemeClr val="accent4"/>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FORM'!$F$20:$F$25</c:f>
              <c:numCache>
                <c:formatCode>_("$"* #,##0.00_);_("$"* \(#,##0.00\);_("$"* "-"??_);_(@_)</c:formatCode>
                <c:ptCount val="6"/>
                <c:pt idx="1">
                  <c:v>0</c:v>
                </c:pt>
                <c:pt idx="2">
                  <c:v>0</c:v>
                </c:pt>
                <c:pt idx="3">
                  <c:v>0</c:v>
                </c:pt>
                <c:pt idx="4">
                  <c:v>0</c:v>
                </c:pt>
              </c:numCache>
            </c:numRef>
          </c:val>
          <c:extLst>
            <c:ext xmlns:c16="http://schemas.microsoft.com/office/drawing/2014/chart" uri="{C3380CC4-5D6E-409C-BE32-E72D297353CC}">
              <c16:uniqueId val="{00000003-E883-4D7B-BD70-B69A475424F7}"/>
            </c:ext>
          </c:extLst>
        </c:ser>
        <c:ser>
          <c:idx val="4"/>
          <c:order val="4"/>
          <c:spPr>
            <a:solidFill>
              <a:schemeClr val="accent5"/>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FORM'!$G$20:$G$25</c:f>
              <c:numCache>
                <c:formatCode>_("$"* #,##0.00_);_("$"* \(#,##0.00\);_("$"* "-"??_);_(@_)</c:formatCode>
                <c:ptCount val="6"/>
                <c:pt idx="1">
                  <c:v>0</c:v>
                </c:pt>
                <c:pt idx="2">
                  <c:v>0</c:v>
                </c:pt>
                <c:pt idx="3">
                  <c:v>0</c:v>
                </c:pt>
                <c:pt idx="4">
                  <c:v>0</c:v>
                </c:pt>
                <c:pt idx="5">
                  <c:v>0</c:v>
                </c:pt>
              </c:numCache>
            </c:numRef>
          </c:val>
          <c:extLst>
            <c:ext xmlns:c16="http://schemas.microsoft.com/office/drawing/2014/chart" uri="{C3380CC4-5D6E-409C-BE32-E72D297353CC}">
              <c16:uniqueId val="{00000004-E883-4D7B-BD70-B69A475424F7}"/>
            </c:ext>
          </c:extLst>
        </c:ser>
        <c:dLbls>
          <c:showLegendKey val="0"/>
          <c:showVal val="0"/>
          <c:showCatName val="0"/>
          <c:showSerName val="0"/>
          <c:showPercent val="0"/>
          <c:showBubbleSize val="0"/>
        </c:dLbls>
        <c:gapWidth val="219"/>
        <c:overlap val="-27"/>
        <c:axId val="746220728"/>
        <c:axId val="746212200"/>
      </c:barChart>
      <c:catAx>
        <c:axId val="746220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212200"/>
        <c:crosses val="autoZero"/>
        <c:auto val="1"/>
        <c:lblAlgn val="ctr"/>
        <c:lblOffset val="100"/>
        <c:noMultiLvlLbl val="0"/>
      </c:catAx>
      <c:valAx>
        <c:axId val="746212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6220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FORM'!$C$20:$C$25</c:f>
              <c:numCache>
                <c:formatCode>General</c:formatCode>
                <c:ptCount val="6"/>
                <c:pt idx="1">
                  <c:v>0</c:v>
                </c:pt>
                <c:pt idx="2">
                  <c:v>0</c:v>
                </c:pt>
                <c:pt idx="3">
                  <c:v>0</c:v>
                </c:pt>
                <c:pt idx="4">
                  <c:v>0</c:v>
                </c:pt>
              </c:numCache>
            </c:numRef>
          </c:val>
          <c:extLst>
            <c:ext xmlns:c16="http://schemas.microsoft.com/office/drawing/2014/chart" uri="{C3380CC4-5D6E-409C-BE32-E72D297353CC}">
              <c16:uniqueId val="{00000000-1A5B-40D4-A0BE-AB76CE76282C}"/>
            </c:ext>
          </c:extLst>
        </c:ser>
        <c:ser>
          <c:idx val="1"/>
          <c:order val="1"/>
          <c:spPr>
            <a:solidFill>
              <a:schemeClr val="accent2"/>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FORM'!$D$20:$D$25</c:f>
              <c:numCache>
                <c:formatCode>General</c:formatCode>
                <c:ptCount val="6"/>
                <c:pt idx="1">
                  <c:v>0</c:v>
                </c:pt>
                <c:pt idx="2">
                  <c:v>0</c:v>
                </c:pt>
                <c:pt idx="3">
                  <c:v>0</c:v>
                </c:pt>
                <c:pt idx="4">
                  <c:v>0</c:v>
                </c:pt>
              </c:numCache>
            </c:numRef>
          </c:val>
          <c:extLst>
            <c:ext xmlns:c16="http://schemas.microsoft.com/office/drawing/2014/chart" uri="{C3380CC4-5D6E-409C-BE32-E72D297353CC}">
              <c16:uniqueId val="{00000001-1A5B-40D4-A0BE-AB76CE76282C}"/>
            </c:ext>
          </c:extLst>
        </c:ser>
        <c:ser>
          <c:idx val="2"/>
          <c:order val="2"/>
          <c:spPr>
            <a:solidFill>
              <a:schemeClr val="accent3"/>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FORM'!$E$20:$E$25</c:f>
              <c:numCache>
                <c:formatCode>#,##0</c:formatCode>
                <c:ptCount val="6"/>
                <c:pt idx="1">
                  <c:v>3500</c:v>
                </c:pt>
                <c:pt idx="2">
                  <c:v>3500</c:v>
                </c:pt>
                <c:pt idx="3">
                  <c:v>1</c:v>
                </c:pt>
                <c:pt idx="4">
                  <c:v>5</c:v>
                </c:pt>
              </c:numCache>
            </c:numRef>
          </c:val>
          <c:extLst>
            <c:ext xmlns:c16="http://schemas.microsoft.com/office/drawing/2014/chart" uri="{C3380CC4-5D6E-409C-BE32-E72D297353CC}">
              <c16:uniqueId val="{00000002-1A5B-40D4-A0BE-AB76CE76282C}"/>
            </c:ext>
          </c:extLst>
        </c:ser>
        <c:ser>
          <c:idx val="3"/>
          <c:order val="3"/>
          <c:spPr>
            <a:solidFill>
              <a:schemeClr val="accent4"/>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FORM'!$F$20:$F$25</c:f>
              <c:numCache>
                <c:formatCode>_("$"* #,##0.00_);_("$"* \(#,##0.00\);_("$"* "-"??_);_(@_)</c:formatCode>
                <c:ptCount val="6"/>
                <c:pt idx="1">
                  <c:v>0</c:v>
                </c:pt>
                <c:pt idx="2">
                  <c:v>0</c:v>
                </c:pt>
                <c:pt idx="3">
                  <c:v>0</c:v>
                </c:pt>
                <c:pt idx="4">
                  <c:v>0</c:v>
                </c:pt>
              </c:numCache>
            </c:numRef>
          </c:val>
          <c:extLst>
            <c:ext xmlns:c16="http://schemas.microsoft.com/office/drawing/2014/chart" uri="{C3380CC4-5D6E-409C-BE32-E72D297353CC}">
              <c16:uniqueId val="{00000003-1A5B-40D4-A0BE-AB76CE76282C}"/>
            </c:ext>
          </c:extLst>
        </c:ser>
        <c:ser>
          <c:idx val="4"/>
          <c:order val="4"/>
          <c:spPr>
            <a:solidFill>
              <a:schemeClr val="accent5"/>
            </a:solidFill>
            <a:ln>
              <a:noFill/>
            </a:ln>
            <a:effectLst/>
          </c:spPr>
          <c:invertIfNegative val="0"/>
          <c:cat>
            <c:strRef>
              <c:f>'BID-PROPOSAL FORM'!$B$20:$B$25</c:f>
              <c:strCache>
                <c:ptCount val="6"/>
                <c:pt idx="0">
                  <c:v>SECTION:  DIRECTIONAL DRILLING AND BORING</c:v>
                </c:pt>
                <c:pt idx="1">
                  <c:v>3</c:v>
                </c:pt>
                <c:pt idx="2">
                  <c:v>4</c:v>
                </c:pt>
                <c:pt idx="3">
                  <c:v>5</c:v>
                </c:pt>
                <c:pt idx="4">
                  <c:v>6</c:v>
                </c:pt>
                <c:pt idx="5">
                  <c:v>DIRECTIONAL DRILLING AND BORING SUBTOTAL:</c:v>
                </c:pt>
              </c:strCache>
            </c:strRef>
          </c:cat>
          <c:val>
            <c:numRef>
              <c:f>'BID-PROPOSAL FORM'!$G$20:$G$25</c:f>
              <c:numCache>
                <c:formatCode>_("$"* #,##0.00_);_("$"* \(#,##0.00\);_("$"* "-"??_);_(@_)</c:formatCode>
                <c:ptCount val="6"/>
                <c:pt idx="1">
                  <c:v>0</c:v>
                </c:pt>
                <c:pt idx="2">
                  <c:v>0</c:v>
                </c:pt>
                <c:pt idx="3">
                  <c:v>0</c:v>
                </c:pt>
                <c:pt idx="4">
                  <c:v>0</c:v>
                </c:pt>
                <c:pt idx="5">
                  <c:v>0</c:v>
                </c:pt>
              </c:numCache>
            </c:numRef>
          </c:val>
          <c:extLst>
            <c:ext xmlns:c16="http://schemas.microsoft.com/office/drawing/2014/chart" uri="{C3380CC4-5D6E-409C-BE32-E72D297353CC}">
              <c16:uniqueId val="{00000004-1A5B-40D4-A0BE-AB76CE76282C}"/>
            </c:ext>
          </c:extLst>
        </c:ser>
        <c:dLbls>
          <c:showLegendKey val="0"/>
          <c:showVal val="0"/>
          <c:showCatName val="0"/>
          <c:showSerName val="0"/>
          <c:showPercent val="0"/>
          <c:showBubbleSize val="0"/>
        </c:dLbls>
        <c:gapWidth val="219"/>
        <c:overlap val="-27"/>
        <c:axId val="566008528"/>
        <c:axId val="566002624"/>
      </c:barChart>
      <c:catAx>
        <c:axId val="566008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002624"/>
        <c:crosses val="autoZero"/>
        <c:auto val="1"/>
        <c:lblAlgn val="ctr"/>
        <c:lblOffset val="100"/>
        <c:noMultiLvlLbl val="0"/>
      </c:catAx>
      <c:valAx>
        <c:axId val="566002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6008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1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1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11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B00ECAA9-B8AF-CDBD-5846-EC3CC4A13F7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54213A3B-FB03-EFF9-0D60-395AB65B6E7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2051" cy="6276731"/>
    <xdr:graphicFrame macro="">
      <xdr:nvGraphicFramePr>
        <xdr:cNvPr id="2" name="Chart 1">
          <a:extLst>
            <a:ext uri="{FF2B5EF4-FFF2-40B4-BE49-F238E27FC236}">
              <a16:creationId xmlns:a16="http://schemas.microsoft.com/office/drawing/2014/main" id="{B76C4BC9-86E2-146E-7600-2EA3EB56BE7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editAs="oneCell">
    <xdr:from>
      <xdr:col>1</xdr:col>
      <xdr:colOff>108858</xdr:colOff>
      <xdr:row>0</xdr:row>
      <xdr:rowOff>76200</xdr:rowOff>
    </xdr:from>
    <xdr:to>
      <xdr:col>2</xdr:col>
      <xdr:colOff>1777426</xdr:colOff>
      <xdr:row>6</xdr:row>
      <xdr:rowOff>117793</xdr:rowOff>
    </xdr:to>
    <xdr:pic>
      <xdr:nvPicPr>
        <xdr:cNvPr id="2" name="Picture 1" descr="LEELOGOB">
          <a:extLst>
            <a:ext uri="{FF2B5EF4-FFF2-40B4-BE49-F238E27FC236}">
              <a16:creationId xmlns:a16="http://schemas.microsoft.com/office/drawing/2014/main" id="{8244FC77-73BC-458B-A331-68A3CF9AFAB2}"/>
            </a:ext>
          </a:extLst>
        </xdr:cNvPr>
        <xdr:cNvPicPr/>
      </xdr:nvPicPr>
      <xdr:blipFill>
        <a:blip xmlns:r="http://schemas.openxmlformats.org/officeDocument/2006/relationships" r:embed="rId1" cstate="print"/>
        <a:srcRect/>
        <a:stretch>
          <a:fillRect/>
        </a:stretch>
      </xdr:blipFill>
      <xdr:spPr bwMode="auto">
        <a:xfrm>
          <a:off x="108858" y="76200"/>
          <a:ext cx="3132697" cy="127167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59"/>
  <sheetViews>
    <sheetView tabSelected="1" zoomScale="70" zoomScaleNormal="70" zoomScalePageLayoutView="70" workbookViewId="0">
      <selection activeCell="C23" sqref="C23"/>
    </sheetView>
  </sheetViews>
  <sheetFormatPr defaultColWidth="8.85546875" defaultRowHeight="12.75"/>
  <cols>
    <col min="2" max="2" width="21.7109375" customWidth="1"/>
    <col min="3" max="3" width="112.140625" customWidth="1"/>
    <col min="4" max="4" width="17" customWidth="1"/>
    <col min="5" max="5" width="16.42578125" customWidth="1"/>
    <col min="6" max="6" width="25.28515625" customWidth="1"/>
    <col min="7" max="7" width="29.28515625" customWidth="1"/>
  </cols>
  <sheetData>
    <row r="1" spans="2:7">
      <c r="B1" s="7"/>
      <c r="C1" s="75" t="s">
        <v>12</v>
      </c>
      <c r="D1" s="76"/>
      <c r="E1" s="76"/>
      <c r="F1" s="76"/>
      <c r="G1" s="77"/>
    </row>
    <row r="2" spans="2:7">
      <c r="B2" s="8"/>
      <c r="C2" s="78"/>
      <c r="D2" s="78"/>
      <c r="E2" s="78"/>
      <c r="F2" s="78"/>
      <c r="G2" s="79"/>
    </row>
    <row r="3" spans="2:7" s="30" customFormat="1" ht="24.95" customHeight="1">
      <c r="B3" s="8"/>
      <c r="C3" s="78"/>
      <c r="D3" s="78"/>
      <c r="E3" s="78"/>
      <c r="F3" s="78"/>
      <c r="G3" s="79"/>
    </row>
    <row r="4" spans="2:7">
      <c r="B4" s="8"/>
      <c r="C4" s="78"/>
      <c r="D4" s="78"/>
      <c r="E4" s="78"/>
      <c r="F4" s="78"/>
      <c r="G4" s="79"/>
    </row>
    <row r="5" spans="2:7" ht="20.25">
      <c r="B5" s="8"/>
      <c r="C5" s="4"/>
      <c r="D5" s="4"/>
      <c r="E5" s="4"/>
      <c r="F5" s="5"/>
      <c r="G5" s="19"/>
    </row>
    <row r="6" spans="2:7">
      <c r="B6" s="8"/>
      <c r="E6" s="6"/>
      <c r="F6" s="1"/>
      <c r="G6" s="20"/>
    </row>
    <row r="7" spans="2:7" ht="54.75" customHeight="1">
      <c r="B7" s="31" t="s">
        <v>0</v>
      </c>
      <c r="C7" s="80"/>
      <c r="D7" s="80"/>
      <c r="E7" s="80"/>
      <c r="F7" s="80"/>
      <c r="G7" s="81"/>
    </row>
    <row r="8" spans="2:7" ht="14.25">
      <c r="B8" s="32"/>
      <c r="C8" s="33"/>
      <c r="D8" s="33"/>
      <c r="E8" s="34"/>
      <c r="F8" s="35"/>
      <c r="G8" s="36"/>
    </row>
    <row r="9" spans="2:7" ht="15">
      <c r="B9" s="31" t="s">
        <v>1</v>
      </c>
      <c r="C9" s="82" t="s">
        <v>22</v>
      </c>
      <c r="D9" s="82"/>
      <c r="E9" s="82"/>
      <c r="F9" s="82"/>
      <c r="G9" s="83"/>
    </row>
    <row r="10" spans="2:7">
      <c r="B10" s="8"/>
      <c r="E10" s="6"/>
      <c r="F10" s="1"/>
      <c r="G10" s="20"/>
    </row>
    <row r="11" spans="2:7" ht="35.25" customHeight="1">
      <c r="B11" s="69" t="s">
        <v>11</v>
      </c>
      <c r="C11" s="70"/>
      <c r="D11" s="70"/>
      <c r="E11" s="70"/>
      <c r="F11" s="70"/>
      <c r="G11" s="71"/>
    </row>
    <row r="12" spans="2:7" ht="181.5" customHeight="1">
      <c r="B12" s="72" t="s">
        <v>48</v>
      </c>
      <c r="C12" s="73"/>
      <c r="D12" s="73"/>
      <c r="E12" s="73"/>
      <c r="F12" s="73"/>
      <c r="G12" s="74"/>
    </row>
    <row r="13" spans="2:7" ht="25.15" customHeight="1">
      <c r="B13" s="86" t="s">
        <v>47</v>
      </c>
      <c r="C13" s="87"/>
      <c r="D13" s="87"/>
      <c r="E13" s="87"/>
      <c r="F13" s="87"/>
      <c r="G13" s="87"/>
    </row>
    <row r="14" spans="2:7" ht="25.15" customHeight="1">
      <c r="B14" s="88" t="s">
        <v>38</v>
      </c>
      <c r="C14" s="89"/>
      <c r="D14" s="89"/>
      <c r="E14" s="89"/>
      <c r="F14" s="89"/>
      <c r="G14" s="89"/>
    </row>
    <row r="15" spans="2:7" ht="42.75" customHeight="1">
      <c r="B15" s="13" t="s">
        <v>2</v>
      </c>
      <c r="C15" s="10" t="s">
        <v>3</v>
      </c>
      <c r="D15" s="12" t="s">
        <v>13</v>
      </c>
      <c r="E15" s="12" t="s">
        <v>9</v>
      </c>
      <c r="F15" s="11" t="s">
        <v>4</v>
      </c>
      <c r="G15" s="14" t="s">
        <v>14</v>
      </c>
    </row>
    <row r="16" spans="2:7" ht="24.95" customHeight="1">
      <c r="B16" s="2">
        <v>1</v>
      </c>
      <c r="C16" s="45" t="s">
        <v>23</v>
      </c>
      <c r="D16" s="2" t="s">
        <v>15</v>
      </c>
      <c r="E16" s="28">
        <v>1</v>
      </c>
      <c r="F16" s="3">
        <v>0</v>
      </c>
      <c r="G16" s="3">
        <f>F16*E16</f>
        <v>0</v>
      </c>
    </row>
    <row r="17" spans="2:7" ht="24.95" customHeight="1">
      <c r="B17" s="16">
        <v>2</v>
      </c>
      <c r="C17" s="45" t="s">
        <v>50</v>
      </c>
      <c r="D17" s="2" t="s">
        <v>15</v>
      </c>
      <c r="E17" s="28">
        <v>1</v>
      </c>
      <c r="F17" s="3">
        <v>0</v>
      </c>
      <c r="G17" s="3">
        <f>F17*E17</f>
        <v>0</v>
      </c>
    </row>
    <row r="18" spans="2:7" ht="24.95" customHeight="1">
      <c r="B18" s="90" t="s">
        <v>19</v>
      </c>
      <c r="C18" s="91"/>
      <c r="D18" s="91"/>
      <c r="E18" s="91"/>
      <c r="F18" s="91"/>
      <c r="G18" s="15">
        <f>SUM(G16:G17)</f>
        <v>0</v>
      </c>
    </row>
    <row r="19" spans="2:7" ht="24.95" customHeight="1">
      <c r="B19" s="24"/>
      <c r="C19" s="25"/>
      <c r="D19" s="25"/>
      <c r="E19" s="25"/>
      <c r="F19" s="25"/>
      <c r="G19" s="26"/>
    </row>
    <row r="20" spans="2:7" ht="24.95" customHeight="1">
      <c r="B20" s="96" t="s">
        <v>39</v>
      </c>
      <c r="C20" s="97"/>
      <c r="D20" s="97"/>
      <c r="E20" s="97"/>
      <c r="F20" s="97"/>
      <c r="G20" s="97"/>
    </row>
    <row r="21" spans="2:7" ht="24.95" customHeight="1">
      <c r="B21" s="2">
        <v>3</v>
      </c>
      <c r="C21" s="43" t="s">
        <v>24</v>
      </c>
      <c r="D21" s="2" t="s">
        <v>16</v>
      </c>
      <c r="E21" s="28">
        <v>3500</v>
      </c>
      <c r="F21" s="3">
        <v>0</v>
      </c>
      <c r="G21" s="3">
        <f t="shared" ref="G21" si="0">F21*E21</f>
        <v>0</v>
      </c>
    </row>
    <row r="22" spans="2:7" ht="24.95" customHeight="1">
      <c r="B22" s="2">
        <v>4</v>
      </c>
      <c r="C22" s="46" t="s">
        <v>36</v>
      </c>
      <c r="D22" s="2" t="s">
        <v>16</v>
      </c>
      <c r="E22" s="28">
        <v>3500</v>
      </c>
      <c r="F22" s="3">
        <v>0</v>
      </c>
      <c r="G22" s="3">
        <f t="shared" ref="G22" si="1">F22*E22</f>
        <v>0</v>
      </c>
    </row>
    <row r="23" spans="2:7" ht="24.95" customHeight="1">
      <c r="B23" s="2">
        <v>5</v>
      </c>
      <c r="C23" s="44" t="s">
        <v>37</v>
      </c>
      <c r="D23" s="27" t="s">
        <v>15</v>
      </c>
      <c r="E23" s="28">
        <v>1</v>
      </c>
      <c r="F23" s="3">
        <v>0</v>
      </c>
      <c r="G23" s="37">
        <f>F23*E23</f>
        <v>0</v>
      </c>
    </row>
    <row r="24" spans="2:7" ht="24.95" customHeight="1">
      <c r="B24" s="2">
        <v>6</v>
      </c>
      <c r="C24" s="47" t="s">
        <v>27</v>
      </c>
      <c r="D24" s="27" t="s">
        <v>17</v>
      </c>
      <c r="E24" s="28">
        <v>5</v>
      </c>
      <c r="F24" s="3">
        <v>0</v>
      </c>
      <c r="G24" s="37">
        <f>F24*E24</f>
        <v>0</v>
      </c>
    </row>
    <row r="25" spans="2:7" ht="24.95" customHeight="1">
      <c r="B25" s="98" t="s">
        <v>41</v>
      </c>
      <c r="C25" s="99"/>
      <c r="D25" s="99"/>
      <c r="E25" s="99"/>
      <c r="F25" s="99"/>
      <c r="G25" s="15">
        <f>SUM(G21:G24)</f>
        <v>0</v>
      </c>
    </row>
    <row r="26" spans="2:7" ht="24.95" customHeight="1">
      <c r="B26" s="24"/>
      <c r="C26" s="25"/>
      <c r="D26" s="25"/>
      <c r="E26" s="25"/>
      <c r="F26" s="25"/>
      <c r="G26" s="26"/>
    </row>
    <row r="27" spans="2:7" ht="24.95" customHeight="1">
      <c r="B27" s="92" t="s">
        <v>40</v>
      </c>
      <c r="C27" s="93"/>
      <c r="D27" s="93"/>
      <c r="E27" s="93"/>
      <c r="F27" s="93"/>
      <c r="G27" s="93"/>
    </row>
    <row r="28" spans="2:7" ht="24.95" customHeight="1">
      <c r="B28" s="54">
        <v>7</v>
      </c>
      <c r="C28" s="53" t="s">
        <v>33</v>
      </c>
      <c r="D28" s="54" t="s">
        <v>15</v>
      </c>
      <c r="E28" s="54">
        <v>1</v>
      </c>
      <c r="F28" s="56">
        <v>0</v>
      </c>
      <c r="G28" s="3">
        <f t="shared" ref="G28:G29" si="2">F28*E28</f>
        <v>0</v>
      </c>
    </row>
    <row r="29" spans="2:7" ht="24.95" customHeight="1">
      <c r="B29" s="2">
        <v>8</v>
      </c>
      <c r="C29" s="50" t="s">
        <v>30</v>
      </c>
      <c r="D29" s="2" t="s">
        <v>16</v>
      </c>
      <c r="E29" s="28">
        <v>3500</v>
      </c>
      <c r="F29" s="3">
        <v>0</v>
      </c>
      <c r="G29" s="3">
        <f t="shared" si="2"/>
        <v>0</v>
      </c>
    </row>
    <row r="30" spans="2:7" ht="24.95" customHeight="1">
      <c r="B30" s="54">
        <v>9</v>
      </c>
      <c r="C30" s="50" t="s">
        <v>35</v>
      </c>
      <c r="D30" s="2" t="s">
        <v>17</v>
      </c>
      <c r="E30" s="28">
        <v>1</v>
      </c>
      <c r="F30" s="18">
        <v>0</v>
      </c>
      <c r="G30" s="3">
        <f t="shared" ref="G30:G37" si="3">F30*E30</f>
        <v>0</v>
      </c>
    </row>
    <row r="31" spans="2:7" ht="24.95" customHeight="1">
      <c r="B31" s="2">
        <v>10</v>
      </c>
      <c r="C31" s="50" t="s">
        <v>34</v>
      </c>
      <c r="D31" s="2" t="s">
        <v>17</v>
      </c>
      <c r="E31" s="28">
        <v>2</v>
      </c>
      <c r="F31" s="18">
        <v>0</v>
      </c>
      <c r="G31" s="3">
        <f t="shared" si="3"/>
        <v>0</v>
      </c>
    </row>
    <row r="32" spans="2:7" ht="24.95" customHeight="1">
      <c r="B32" s="54">
        <v>11</v>
      </c>
      <c r="C32" s="50" t="s">
        <v>31</v>
      </c>
      <c r="D32" s="2" t="s">
        <v>17</v>
      </c>
      <c r="E32" s="28">
        <v>1</v>
      </c>
      <c r="F32" s="18">
        <v>0</v>
      </c>
      <c r="G32" s="3">
        <f t="shared" si="3"/>
        <v>0</v>
      </c>
    </row>
    <row r="33" spans="2:7" ht="24.95" customHeight="1">
      <c r="B33" s="2">
        <v>12</v>
      </c>
      <c r="C33" s="50" t="s">
        <v>21</v>
      </c>
      <c r="D33" s="2" t="s">
        <v>17</v>
      </c>
      <c r="E33" s="28">
        <v>1</v>
      </c>
      <c r="F33" s="18">
        <v>0</v>
      </c>
      <c r="G33" s="3">
        <f t="shared" si="3"/>
        <v>0</v>
      </c>
    </row>
    <row r="34" spans="2:7" s="40" customFormat="1" ht="24.95" customHeight="1">
      <c r="B34" s="54">
        <v>13</v>
      </c>
      <c r="C34" s="44" t="s">
        <v>42</v>
      </c>
      <c r="D34" s="2" t="s">
        <v>17</v>
      </c>
      <c r="E34" s="28">
        <v>4</v>
      </c>
      <c r="F34" s="18">
        <v>0</v>
      </c>
      <c r="G34" s="3">
        <f t="shared" si="3"/>
        <v>0</v>
      </c>
    </row>
    <row r="35" spans="2:7" s="40" customFormat="1" ht="24.95" customHeight="1">
      <c r="B35" s="2">
        <v>14</v>
      </c>
      <c r="C35" s="50" t="s">
        <v>20</v>
      </c>
      <c r="D35" s="38" t="s">
        <v>17</v>
      </c>
      <c r="E35" s="42">
        <v>12</v>
      </c>
      <c r="F35" s="18">
        <v>0</v>
      </c>
      <c r="G35" s="3">
        <f t="shared" si="3"/>
        <v>0</v>
      </c>
    </row>
    <row r="36" spans="2:7" ht="24.95" customHeight="1">
      <c r="B36" s="54">
        <v>15</v>
      </c>
      <c r="C36" s="50" t="s">
        <v>43</v>
      </c>
      <c r="D36" s="2" t="s">
        <v>15</v>
      </c>
      <c r="E36" s="42">
        <v>1</v>
      </c>
      <c r="F36" s="39">
        <v>0</v>
      </c>
      <c r="G36" s="3">
        <f t="shared" si="3"/>
        <v>0</v>
      </c>
    </row>
    <row r="37" spans="2:7" ht="24.95" customHeight="1">
      <c r="B37" s="2">
        <v>16</v>
      </c>
      <c r="C37" s="50" t="s">
        <v>44</v>
      </c>
      <c r="D37" s="55" t="s">
        <v>15</v>
      </c>
      <c r="E37" s="2">
        <v>1</v>
      </c>
      <c r="F37" s="39">
        <v>0</v>
      </c>
      <c r="G37" s="3">
        <f t="shared" si="3"/>
        <v>0</v>
      </c>
    </row>
    <row r="38" spans="2:7" ht="24.95" customHeight="1">
      <c r="B38" s="94" t="s">
        <v>32</v>
      </c>
      <c r="C38" s="95"/>
      <c r="D38" s="95"/>
      <c r="E38" s="95"/>
      <c r="F38" s="95"/>
      <c r="G38" s="15">
        <f>SUM(G28:G37)</f>
        <v>0</v>
      </c>
    </row>
    <row r="39" spans="2:7" ht="24.95" customHeight="1">
      <c r="B39" s="24"/>
      <c r="C39" s="25"/>
      <c r="D39" s="25"/>
      <c r="E39" s="25"/>
      <c r="F39" s="25"/>
      <c r="G39" s="26"/>
    </row>
    <row r="40" spans="2:7" ht="24.95" customHeight="1">
      <c r="B40" s="84" t="s">
        <v>45</v>
      </c>
      <c r="C40" s="85"/>
      <c r="D40" s="85"/>
      <c r="E40" s="85"/>
      <c r="F40" s="85"/>
      <c r="G40" s="85"/>
    </row>
    <row r="41" spans="2:7" ht="24.95" customHeight="1">
      <c r="B41" s="16">
        <v>18</v>
      </c>
      <c r="C41" s="51" t="s">
        <v>25</v>
      </c>
      <c r="D41" s="2" t="s">
        <v>18</v>
      </c>
      <c r="E41" s="29">
        <v>5</v>
      </c>
      <c r="F41" s="3">
        <v>0</v>
      </c>
      <c r="G41" s="3">
        <f t="shared" ref="G41:G44" si="4">F41*E41</f>
        <v>0</v>
      </c>
    </row>
    <row r="42" spans="2:7" ht="24.95" customHeight="1">
      <c r="B42" s="16">
        <v>19</v>
      </c>
      <c r="C42" s="51" t="s">
        <v>29</v>
      </c>
      <c r="D42" s="2" t="s">
        <v>28</v>
      </c>
      <c r="E42" s="29">
        <v>20</v>
      </c>
      <c r="F42" s="3">
        <v>0</v>
      </c>
      <c r="G42" s="3">
        <f t="shared" si="4"/>
        <v>0</v>
      </c>
    </row>
    <row r="43" spans="2:7" ht="24.95" customHeight="1">
      <c r="B43" s="16">
        <v>20</v>
      </c>
      <c r="C43" s="51" t="s">
        <v>46</v>
      </c>
      <c r="D43" s="2" t="s">
        <v>15</v>
      </c>
      <c r="E43" s="29">
        <v>1</v>
      </c>
      <c r="F43" s="3">
        <v>0</v>
      </c>
      <c r="G43" s="3">
        <f t="shared" si="4"/>
        <v>0</v>
      </c>
    </row>
    <row r="44" spans="2:7" ht="24.95" customHeight="1">
      <c r="B44" s="41">
        <v>21</v>
      </c>
      <c r="C44" s="52" t="s">
        <v>26</v>
      </c>
      <c r="D44" s="2" t="s">
        <v>15</v>
      </c>
      <c r="E44" s="29">
        <v>1</v>
      </c>
      <c r="F44" s="3">
        <v>0</v>
      </c>
      <c r="G44" s="3">
        <f t="shared" si="4"/>
        <v>0</v>
      </c>
    </row>
    <row r="45" spans="2:7" ht="24.95" customHeight="1">
      <c r="B45" s="63" t="s">
        <v>49</v>
      </c>
      <c r="C45" s="64"/>
      <c r="D45" s="64"/>
      <c r="E45" s="64"/>
      <c r="F45" s="64"/>
      <c r="G45" s="15">
        <f>SUM(G41:G44)</f>
        <v>0</v>
      </c>
    </row>
    <row r="46" spans="2:7" ht="24.95" customHeight="1">
      <c r="B46" s="21"/>
      <c r="C46" s="22"/>
      <c r="D46" s="22"/>
      <c r="E46" s="22"/>
      <c r="F46" s="22"/>
      <c r="G46" s="23"/>
    </row>
    <row r="47" spans="2:7" ht="42" customHeight="1">
      <c r="B47" s="65" t="s">
        <v>6</v>
      </c>
      <c r="C47" s="65"/>
      <c r="D47" s="65"/>
      <c r="E47" s="65"/>
      <c r="F47" s="65"/>
      <c r="G47" s="65"/>
    </row>
    <row r="48" spans="2:7" ht="41.25" customHeight="1">
      <c r="B48" s="66" t="s">
        <v>5</v>
      </c>
      <c r="C48" s="67"/>
      <c r="D48" s="67"/>
      <c r="E48" s="67"/>
      <c r="F48" s="68"/>
      <c r="G48" s="17">
        <f>SUM(G45,G38,G25,G18)</f>
        <v>0</v>
      </c>
    </row>
    <row r="49" spans="2:7">
      <c r="B49" s="57" t="s">
        <v>7</v>
      </c>
      <c r="C49" s="57"/>
      <c r="D49" s="57"/>
      <c r="E49" s="57"/>
      <c r="F49" s="57"/>
      <c r="G49" s="57"/>
    </row>
    <row r="50" spans="2:7" ht="47.25" customHeight="1">
      <c r="B50" s="58" t="s">
        <v>10</v>
      </c>
      <c r="C50" s="59"/>
      <c r="D50" s="59"/>
      <c r="E50" s="59"/>
      <c r="F50" s="59"/>
      <c r="G50" s="60"/>
    </row>
    <row r="51" spans="2:7">
      <c r="B51" s="9"/>
      <c r="C51" s="61" t="s">
        <v>8</v>
      </c>
      <c r="D51" s="61"/>
      <c r="E51" s="61"/>
      <c r="F51" s="61"/>
      <c r="G51" s="62"/>
    </row>
    <row r="55" spans="2:7" ht="15">
      <c r="B55" s="48"/>
      <c r="C55" s="49"/>
    </row>
    <row r="56" spans="2:7">
      <c r="C56" s="49"/>
    </row>
    <row r="57" spans="2:7">
      <c r="C57" s="49"/>
    </row>
    <row r="58" spans="2:7">
      <c r="C58" s="49"/>
    </row>
    <row r="59" spans="2:7">
      <c r="C59" s="49"/>
    </row>
  </sheetData>
  <mergeCells count="19">
    <mergeCell ref="B40:G40"/>
    <mergeCell ref="B13:G13"/>
    <mergeCell ref="B14:G14"/>
    <mergeCell ref="B18:F18"/>
    <mergeCell ref="B27:G27"/>
    <mergeCell ref="B38:F38"/>
    <mergeCell ref="B20:G20"/>
    <mergeCell ref="B25:F25"/>
    <mergeCell ref="B11:G11"/>
    <mergeCell ref="B12:G12"/>
    <mergeCell ref="C1:G4"/>
    <mergeCell ref="C7:G7"/>
    <mergeCell ref="C9:G9"/>
    <mergeCell ref="B49:G49"/>
    <mergeCell ref="B50:G50"/>
    <mergeCell ref="C51:G51"/>
    <mergeCell ref="B45:F45"/>
    <mergeCell ref="B47:G47"/>
    <mergeCell ref="B48:F48"/>
  </mergeCells>
  <phoneticPr fontId="25" type="noConversion"/>
  <printOptions horizontalCentered="1"/>
  <pageMargins left="0.45" right="0.45" top="0.49583333333333335" bottom="0.5" header="0.3" footer="0.3"/>
  <pageSetup scale="51" fitToHeight="0" orientation="portrait" r:id="rId1"/>
  <headerFooter>
    <oddHeader>&amp;R&amp;12&amp;D</oddHeader>
    <oddFooter>&amp;CPage &amp;P of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dcmitype/"/>
    <ds:schemaRef ds:uri="http://schemas.microsoft.com/office/infopath/2007/PartnerControls"/>
    <ds:schemaRef ds:uri="411c7a3b-fae9-468f-9c31-a71e46ba2b5a"/>
    <ds:schemaRef ds:uri="http://schemas.microsoft.com/office/2006/documentManagement/types"/>
    <ds:schemaRef ds:uri="http://purl.org/dc/elements/1.1/"/>
    <ds:schemaRef ds:uri="http://schemas.microsoft.com/office/2006/metadata/properties"/>
    <ds:schemaRef ds:uri="ca0c99dc-d9a0-434c-97e8-c1725029d961"/>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FFF69E78-F68F-4091-9DA7-9F464BB8B015}"/>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vt:i4>
      </vt:variant>
      <vt:variant>
        <vt:lpstr>Charts</vt:lpstr>
      </vt:variant>
      <vt:variant>
        <vt:i4>3</vt:i4>
      </vt:variant>
      <vt:variant>
        <vt:lpstr>Named Ranges</vt:lpstr>
      </vt:variant>
      <vt:variant>
        <vt:i4>1</vt:i4>
      </vt:variant>
    </vt:vector>
  </HeadingPairs>
  <TitlesOfParts>
    <vt:vector size="5" baseType="lpstr">
      <vt:lpstr>BID-PROPOSAL FORM</vt:lpstr>
      <vt:lpstr>Chart3</vt:lpstr>
      <vt:lpstr>Chart2</vt:lpstr>
      <vt:lpstr>Chart1</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Boehs, Brian</cp:lastModifiedBy>
  <cp:lastPrinted>2023-06-29T13:46:04Z</cp:lastPrinted>
  <dcterms:created xsi:type="dcterms:W3CDTF">1998-06-09T19:27:04Z</dcterms:created>
  <dcterms:modified xsi:type="dcterms:W3CDTF">2023-07-24T11:26:32Z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