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dennarrj\Downloads\"/>
    </mc:Choice>
  </mc:AlternateContent>
  <xr:revisionPtr revIDLastSave="0" documentId="13_ncr:1_{5CFE9669-0EE7-4B1D-B2EB-60E6AFCDAA35}"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4" l="1"/>
  <c r="E22" i="4"/>
  <c r="F20" i="4"/>
  <c r="F25" i="4"/>
  <c r="F26" i="4" l="1"/>
  <c r="F27" i="4"/>
  <c r="F28" i="4" l="1"/>
  <c r="F21" i="4"/>
  <c r="F39" i="4" s="1"/>
  <c r="F42" i="4" l="1"/>
  <c r="E31" i="4"/>
  <c r="F41" i="4"/>
  <c r="F40" i="4"/>
  <c r="F43" i="4"/>
  <c r="F38" i="4"/>
  <c r="F37" i="4"/>
</calcChain>
</file>

<file path=xl/sharedStrings.xml><?xml version="1.0" encoding="utf-8"?>
<sst xmlns="http://schemas.openxmlformats.org/spreadsheetml/2006/main" count="56" uniqueCount="47">
  <si>
    <t>COMPANY NAME:</t>
  </si>
  <si>
    <t>SOLICITATION:</t>
  </si>
  <si>
    <t>Item</t>
  </si>
  <si>
    <t>Description</t>
  </si>
  <si>
    <t>Unit Price</t>
  </si>
  <si>
    <t>BID SUMMARY</t>
  </si>
  <si>
    <t>**Quantities are not guaranteed.  Final payment will be based on actual quantities.</t>
  </si>
  <si>
    <t>(Use Words to Write Total)</t>
  </si>
  <si>
    <t>Estimated
Quantity</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</si>
  <si>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</si>
  <si>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</si>
  <si>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</si>
  <si>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</si>
  <si>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LS</t>
  </si>
  <si>
    <t>LeeTran Lehigh Acres Park and Ride</t>
  </si>
  <si>
    <t>Base Bid</t>
  </si>
  <si>
    <t>Add Alternates</t>
  </si>
  <si>
    <t>#1</t>
  </si>
  <si>
    <t>#2</t>
  </si>
  <si>
    <t>Pedestrian Walkway Cover</t>
  </si>
  <si>
    <t>Adding Fence along East Property Line</t>
  </si>
  <si>
    <t>#3</t>
  </si>
  <si>
    <t>Add 25 Parking Spaces and Sidewalk on West Side of Project</t>
  </si>
  <si>
    <t>Construction of the LeeTran Lehigh Acres Park and Ride</t>
  </si>
  <si>
    <t>SUBTOTAL:  Base Bid</t>
  </si>
  <si>
    <t>SUBTOTAL:  Alternates</t>
  </si>
  <si>
    <t>B230375SML - LeeTran Lehigh Acres Park and Ride</t>
  </si>
  <si>
    <t>PROJECT TOTAL (BASE BID &amp; ALL ALTERNATES)</t>
  </si>
  <si>
    <t xml:space="preserve">BASE BID + ALTERNATES BID SUMMARY COMBINATION PRECEDENCE </t>
  </si>
  <si>
    <t xml:space="preserve">Comb. 1  </t>
  </si>
  <si>
    <t xml:space="preserve">Comb. 2  </t>
  </si>
  <si>
    <t xml:space="preserve">Comb. 3  </t>
  </si>
  <si>
    <t xml:space="preserve">Comb. 4  </t>
  </si>
  <si>
    <t xml:space="preserve">Comb. 5  </t>
  </si>
  <si>
    <t xml:space="preserve">Comb. 6  </t>
  </si>
  <si>
    <t xml:space="preserve">Comb. 7  </t>
  </si>
  <si>
    <t xml:space="preserve">Comb. 8  </t>
  </si>
  <si>
    <t>Base Bid + Alternates 1, 2 &amp; 3</t>
  </si>
  <si>
    <t>Base Bid + Alternates 1 &amp; 2</t>
  </si>
  <si>
    <t>Base Bid + Alternates 1 &amp; 3</t>
  </si>
  <si>
    <t>Base Bid + Alternates 2 &amp; 3</t>
  </si>
  <si>
    <t>Base Bid + Alternate 1</t>
  </si>
  <si>
    <t>Base Bid + Alternate 2</t>
  </si>
  <si>
    <t>Base Bid + Alternate 3</t>
  </si>
  <si>
    <t>Alternate</t>
  </si>
  <si>
    <t>PROJECT TOTAL (BASE BID)</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</si>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</sst>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5" fillId="0" borderId="0"/>
    <xf numFmtId="0" fontId="5" fillId="0" borderId="0"/>
    <xf numFmtId="0" fontId="1" fillId="0" borderId="0"/>
    <xf numFmtId="44" fontId="27" fillId="0" borderId="0" applyFont="0" applyFill="0" applyBorder="0" applyAlignment="0" applyProtection="0"/>
  </cellStyleXfs>
  <cellXfs count="98">
    <xf numFmtId="0" fontId="0" fillId="0" borderId="0" xfId="0"/>
    <xf numFmtId="0" fontId="3" fillId="0" borderId="0" xfId="0" applyFont="1"/>
    <xf numFmtId="0" fontId="0" fillId="0" borderId="0" xfId="0" applyAlignment="1">
      <alignment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14" fillId="0" borderId="0" xfId="0" applyFont="1"/>
    <xf numFmtId="0" fontId="15" fillId="0" borderId="0" xfId="0" applyFont="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5" fillId="0" borderId="4" xfId="0" applyFont="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44" fontId="12" fillId="0" borderId="1" xfId="4" applyFont="1" applyBorder="1" applyAlignment="1">
      <alignment horizontal="right" vertical="center"/>
    </xf>
    <xf numFmtId="0" fontId="0" fillId="0" borderId="7" xfId="0" applyBorder="1"/>
    <xf numFmtId="0" fontId="0" fillId="0" borderId="10" xfId="0" applyBorder="1"/>
    <xf numFmtId="0" fontId="7" fillId="0" borderId="0" xfId="0" applyFont="1" applyAlignment="1">
      <alignment horizontal="center" wrapText="1"/>
    </xf>
    <xf numFmtId="44" fontId="7" fillId="0" borderId="0" xfId="0" applyNumberFormat="1" applyFont="1" applyAlignment="1">
      <alignment horizontal="center" wrapText="1"/>
    </xf>
    <xf numFmtId="44" fontId="5" fillId="0" borderId="11" xfId="0" applyNumberFormat="1" applyFont="1" applyBorder="1" applyAlignment="1">
      <alignment horizontal="center" wrapText="1"/>
    </xf>
    <xf numFmtId="0" fontId="0" fillId="0" borderId="0" xfId="0" applyAlignment="1">
      <alignment horizontal="center"/>
    </xf>
    <xf numFmtId="44" fontId="0" fillId="0" borderId="0" xfId="0" applyNumberFormat="1" applyAlignment="1">
      <alignment horizontal="center" vertical="center"/>
    </xf>
    <xf numFmtId="44" fontId="5" fillId="0" borderId="11" xfId="0" applyNumberFormat="1" applyFont="1" applyBorder="1" applyAlignment="1">
      <alignment horizontal="center" vertical="center"/>
    </xf>
    <xf numFmtId="0" fontId="6" fillId="0" borderId="10" xfId="0" applyFont="1" applyBorder="1"/>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19" fillId="6" borderId="16" xfId="0" applyFont="1" applyFill="1" applyBorder="1" applyAlignment="1">
      <alignment horizontal="center" vertical="center"/>
    </xf>
    <xf numFmtId="44" fontId="19" fillId="6" borderId="15" xfId="0" applyNumberFormat="1" applyFont="1" applyFill="1" applyBorder="1" applyAlignment="1">
      <alignment horizontal="center" vertical="center" wrapText="1"/>
    </xf>
    <xf numFmtId="44" fontId="12" fillId="0" borderId="15" xfId="0" applyNumberFormat="1" applyFont="1" applyBorder="1" applyAlignment="1">
      <alignment horizontal="right" vertical="center"/>
    </xf>
    <xf numFmtId="44" fontId="20" fillId="3" borderId="15" xfId="0" applyNumberFormat="1" applyFont="1" applyFill="1" applyBorder="1" applyAlignment="1">
      <alignment horizontal="right" vertical="center"/>
    </xf>
    <xf numFmtId="0" fontId="2" fillId="7" borderId="14" xfId="0" applyFont="1" applyFill="1" applyBorder="1" applyAlignment="1">
      <alignment horizontal="center" vertical="center" wrapText="1"/>
    </xf>
    <xf numFmtId="164" fontId="2" fillId="7" borderId="15" xfId="0" applyNumberFormat="1" applyFont="1" applyFill="1" applyBorder="1" applyAlignment="1">
      <alignment horizontal="center" vertical="center" wrapText="1"/>
    </xf>
    <xf numFmtId="0" fontId="0" fillId="0" borderId="19" xfId="0" applyBorder="1"/>
    <xf numFmtId="0" fontId="21" fillId="8" borderId="14" xfId="0" applyFont="1" applyFill="1" applyBorder="1" applyAlignment="1">
      <alignment horizontal="left" vertical="center"/>
    </xf>
    <xf numFmtId="164" fontId="21" fillId="8" borderId="15" xfId="0" applyNumberFormat="1" applyFont="1" applyFill="1" applyBorder="1" applyAlignment="1">
      <alignment horizontal="left" vertical="center" wrapText="1"/>
    </xf>
    <xf numFmtId="44" fontId="21" fillId="8" borderId="15" xfId="0" applyNumberFormat="1" applyFont="1" applyFill="1" applyBorder="1" applyAlignment="1">
      <alignment horizontal="left" vertical="center" wrapText="1"/>
    </xf>
    <xf numFmtId="0" fontId="21" fillId="8" borderId="21" xfId="0" applyFont="1" applyFill="1" applyBorder="1" applyAlignment="1">
      <alignment horizontal="left" vertical="center"/>
    </xf>
    <xf numFmtId="44" fontId="21" fillId="8" borderId="25" xfId="0" applyNumberFormat="1" applyFont="1" applyFill="1" applyBorder="1" applyAlignment="1">
      <alignment horizontal="left" vertical="center" wrapText="1"/>
    </xf>
    <xf numFmtId="3" fontId="12" fillId="0" borderId="1" xfId="0" applyNumberFormat="1" applyFont="1" applyBorder="1" applyAlignment="1">
      <alignment horizontal="center" vertical="center"/>
    </xf>
    <xf numFmtId="3" fontId="12" fillId="0" borderId="1" xfId="2" applyNumberFormat="1"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left" vertical="center"/>
    </xf>
    <xf numFmtId="0" fontId="13" fillId="2" borderId="19" xfId="0" applyFont="1" applyFill="1" applyBorder="1" applyAlignment="1">
      <alignment horizontal="right" vertical="center" wrapText="1"/>
    </xf>
    <xf numFmtId="0" fontId="13" fillId="2" borderId="6" xfId="0" applyFont="1" applyFill="1" applyBorder="1" applyAlignment="1">
      <alignment horizontal="right" vertical="center" wrapText="1"/>
    </xf>
    <xf numFmtId="0" fontId="13" fillId="2" borderId="2" xfId="0" applyFont="1" applyFill="1" applyBorder="1" applyAlignment="1">
      <alignment horizontal="right" vertical="center" wrapText="1"/>
    </xf>
    <xf numFmtId="164" fontId="4" fillId="2" borderId="3" xfId="4" applyNumberFormat="1" applyFont="1" applyFill="1" applyBorder="1" applyAlignment="1">
      <alignment horizontal="center" vertical="center"/>
    </xf>
    <xf numFmtId="164" fontId="4" fillId="2" borderId="20" xfId="4" applyNumberFormat="1" applyFont="1" applyFill="1" applyBorder="1" applyAlignment="1">
      <alignment horizontal="center" vertical="center"/>
    </xf>
    <xf numFmtId="0" fontId="22" fillId="0" borderId="13" xfId="0" applyFont="1" applyBorder="1"/>
    <xf numFmtId="0" fontId="22" fillId="0" borderId="4" xfId="0" applyFont="1" applyBorder="1"/>
    <xf numFmtId="0" fontId="22" fillId="0" borderId="12" xfId="0" applyFont="1" applyBorder="1"/>
    <xf numFmtId="0" fontId="24" fillId="0" borderId="6" xfId="0" applyFont="1" applyBorder="1" applyAlignment="1">
      <alignment horizontal="center" vertical="top"/>
    </xf>
    <xf numFmtId="0" fontId="24" fillId="0" borderId="20" xfId="0" applyFont="1" applyBorder="1" applyAlignment="1">
      <alignment horizontal="center" vertical="top"/>
    </xf>
    <xf numFmtId="49" fontId="4" fillId="3" borderId="18"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6" fillId="4" borderId="16" xfId="0" applyFont="1" applyFill="1" applyBorder="1" applyAlignment="1">
      <alignment horizontal="left" vertical="center"/>
    </xf>
    <xf numFmtId="0" fontId="17" fillId="4" borderId="5" xfId="0" applyFont="1" applyFill="1" applyBorder="1" applyAlignment="1">
      <alignment horizontal="left" vertical="center"/>
    </xf>
    <xf numFmtId="0" fontId="17" fillId="4" borderId="17" xfId="0" applyFont="1" applyFill="1" applyBorder="1" applyAlignment="1">
      <alignment horizontal="left" vertical="center"/>
    </xf>
    <xf numFmtId="164" fontId="13" fillId="2" borderId="1" xfId="0" applyNumberFormat="1"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1" fillId="0" borderId="16" xfId="0" applyFont="1" applyBorder="1" applyAlignment="1">
      <alignment horizontal="left" vertical="center" wrapText="1"/>
    </xf>
    <xf numFmtId="0" fontId="11" fillId="0" borderId="5" xfId="0" applyFont="1" applyBorder="1" applyAlignment="1">
      <alignment horizontal="left" vertical="center" wrapText="1"/>
    </xf>
    <xf numFmtId="0" fontId="11" fillId="0" borderId="17" xfId="0" applyFont="1" applyBorder="1" applyAlignment="1">
      <alignment horizontal="left" vertical="center" wrapText="1"/>
    </xf>
    <xf numFmtId="0" fontId="21" fillId="8" borderId="14"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21" fillId="8" borderId="15" xfId="0" applyFont="1" applyFill="1" applyBorder="1" applyAlignment="1">
      <alignment horizontal="left" vertical="center" wrapText="1"/>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19" fillId="0" borderId="4" xfId="0" applyFont="1" applyBorder="1" applyAlignment="1">
      <alignment horizontal="left"/>
    </xf>
    <xf numFmtId="0" fontId="19" fillId="0" borderId="12"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13" xfId="0" applyFont="1" applyBorder="1" applyAlignment="1">
      <alignment horizontal="left" vertical="top" wrapText="1"/>
    </xf>
    <xf numFmtId="0" fontId="25" fillId="0" borderId="4" xfId="0" applyFont="1" applyBorder="1" applyAlignment="1">
      <alignment horizontal="left" vertical="top" wrapText="1"/>
    </xf>
    <xf numFmtId="0" fontId="25" fillId="0" borderId="12" xfId="0" applyFont="1" applyBorder="1" applyAlignment="1">
      <alignment horizontal="left" vertical="top" wrapText="1"/>
    </xf>
    <xf numFmtId="0" fontId="18" fillId="5" borderId="14" xfId="0" applyFont="1" applyFill="1" applyBorder="1" applyAlignment="1">
      <alignment horizontal="center" vertical="center" wrapText="1"/>
    </xf>
    <xf numFmtId="0" fontId="18" fillId="5" borderId="1" xfId="0" applyFont="1" applyFill="1" applyBorder="1" applyAlignment="1">
      <alignment horizontal="center" vertical="center"/>
    </xf>
    <xf numFmtId="0" fontId="18" fillId="5" borderId="15" xfId="0" applyFont="1" applyFill="1" applyBorder="1" applyAlignment="1">
      <alignment horizontal="center" vertical="center"/>
    </xf>
    <xf numFmtId="0" fontId="2" fillId="0" borderId="4" xfId="0" applyFont="1" applyBorder="1" applyAlignment="1">
      <alignment horizontal="left"/>
    </xf>
    <xf numFmtId="0" fontId="5" fillId="0" borderId="4" xfId="0" applyFont="1" applyBorder="1" applyAlignment="1">
      <alignment horizontal="left"/>
    </xf>
    <xf numFmtId="0" fontId="5" fillId="0" borderId="12" xfId="0" applyFont="1" applyBorder="1" applyAlignment="1">
      <alignment horizontal="left"/>
    </xf>
    <xf numFmtId="0" fontId="21" fillId="8" borderId="3" xfId="0" applyFont="1" applyFill="1" applyBorder="1" applyAlignment="1">
      <alignment horizontal="left" vertical="center" wrapText="1"/>
    </xf>
    <xf numFmtId="0" fontId="21" fillId="8" borderId="6"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21" fillId="8" borderId="22" xfId="0" applyFont="1" applyFill="1" applyBorder="1" applyAlignment="1">
      <alignment horizontal="left" vertical="center" wrapText="1"/>
    </xf>
    <xf numFmtId="0" fontId="21" fillId="8" borderId="23" xfId="0" applyFont="1" applyFill="1" applyBorder="1" applyAlignment="1">
      <alignment horizontal="left" vertical="center" wrapText="1"/>
    </xf>
    <xf numFmtId="0" fontId="21" fillId="8" borderId="24" xfId="0" applyFont="1" applyFill="1" applyBorder="1" applyAlignment="1">
      <alignment horizontal="left" vertical="center" wrapText="1"/>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43"/>
  <sheetViews>
    <sheetView tabSelected="1" topLeftCell="A4" zoomScale="80" zoomScaleNormal="80" zoomScaleSheetLayoutView="80" workbookViewId="0">
      <selection activeCell="A12" sqref="A12:F15"/>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3" customWidth="1"/>
    <col min="6" max="6" width="26.85546875" style="4" bestFit="1" customWidth="1"/>
  </cols>
  <sheetData>
    <row r="1" spans="1:6" ht="12.75">
      <c r="A1" s="19"/>
      <c r="B1" s="70" t="s">
        <v>10</v>
      </c>
      <c r="C1" s="71"/>
      <c r="D1" s="71"/>
      <c r="E1" s="71"/>
      <c r="F1" s="72"/>
    </row>
    <row r="2" spans="1:6" ht="12.75">
      <c r="A2" s="20"/>
      <c r="B2" s="73"/>
      <c r="C2" s="73"/>
      <c r="D2" s="73"/>
      <c r="E2" s="73"/>
      <c r="F2" s="74"/>
    </row>
    <row r="3" spans="1:6" s="2" customFormat="1" ht="24.95" customHeight="1">
      <c r="A3" s="20"/>
      <c r="B3" s="73"/>
      <c r="C3" s="73"/>
      <c r="D3" s="73"/>
      <c r="E3" s="73"/>
      <c r="F3" s="74"/>
    </row>
    <row r="4" spans="1:6" ht="12.75">
      <c r="A4" s="20"/>
      <c r="B4" s="73"/>
      <c r="C4" s="73"/>
      <c r="D4" s="73"/>
      <c r="E4" s="73"/>
      <c r="F4" s="74"/>
    </row>
    <row r="5" spans="1:6" ht="20.25">
      <c r="A5" s="20"/>
      <c r="B5" s="21"/>
      <c r="C5" s="21"/>
      <c r="D5" s="21"/>
      <c r="E5" s="22"/>
      <c r="F5" s="23"/>
    </row>
    <row r="6" spans="1:6" ht="12.75">
      <c r="A6" s="20"/>
      <c r="B6"/>
      <c r="C6"/>
      <c r="D6" s="24"/>
      <c r="E6" s="25"/>
      <c r="F6" s="26"/>
    </row>
    <row r="7" spans="1:6" ht="29.25" customHeight="1">
      <c r="A7" s="27" t="s">
        <v>0</v>
      </c>
      <c r="B7" s="89"/>
      <c r="C7" s="90"/>
      <c r="D7" s="90"/>
      <c r="E7" s="90"/>
      <c r="F7" s="91"/>
    </row>
    <row r="8" spans="1:6" ht="12.75">
      <c r="A8" s="20"/>
      <c r="B8"/>
      <c r="C8"/>
      <c r="D8" s="24"/>
      <c r="E8" s="25"/>
      <c r="F8" s="26"/>
    </row>
    <row r="9" spans="1:6" ht="21" customHeight="1">
      <c r="A9" s="27" t="s">
        <v>1</v>
      </c>
      <c r="B9" s="75" t="s">
        <v>26</v>
      </c>
      <c r="C9" s="75"/>
      <c r="D9" s="75"/>
      <c r="E9" s="75"/>
      <c r="F9" s="76"/>
    </row>
    <row r="10" spans="1:6" ht="12.75">
      <c r="A10" s="20"/>
      <c r="B10"/>
      <c r="C10"/>
      <c r="D10" s="24"/>
      <c r="E10" s="25"/>
      <c r="F10" s="26"/>
    </row>
    <row r="11" spans="1:6" ht="18" customHeight="1">
      <c r="A11" s="77" t="s">
        <v>9</v>
      </c>
      <c r="B11" s="78"/>
      <c r="C11" s="78"/>
      <c r="D11" s="78"/>
      <c r="E11" s="78"/>
      <c r="F11" s="79"/>
    </row>
    <row r="12" spans="1:6" ht="12.75">
      <c r="A12" s="80" t="s">
        <v>46</v>
      </c>
      <c r="B12" s="81"/>
      <c r="C12" s="81"/>
      <c r="D12" s="81"/>
      <c r="E12" s="81"/>
      <c r="F12" s="82"/>
    </row>
    <row r="13" spans="1:6" ht="12.75">
      <c r="A13" s="80"/>
      <c r="B13" s="81"/>
      <c r="C13" s="81"/>
      <c r="D13" s="81"/>
      <c r="E13" s="81"/>
      <c r="F13" s="82"/>
    </row>
    <row r="14" spans="1:6" ht="12.75">
      <c r="A14" s="80"/>
      <c r="B14" s="81"/>
      <c r="C14" s="81"/>
      <c r="D14" s="81"/>
      <c r="E14" s="81"/>
      <c r="F14" s="82"/>
    </row>
    <row r="15" spans="1:6" ht="211.5" customHeight="1">
      <c r="A15" s="83"/>
      <c r="B15" s="84"/>
      <c r="C15" s="84"/>
      <c r="D15" s="84"/>
      <c r="E15" s="84"/>
      <c r="F15" s="85"/>
    </row>
    <row r="16" spans="1:6" ht="3.75" customHeight="1">
      <c r="A16" s="28"/>
      <c r="B16" s="13"/>
      <c r="C16" s="13"/>
      <c r="D16" s="13"/>
      <c r="E16" s="29"/>
      <c r="F16" s="30"/>
    </row>
    <row r="17" spans="1:126" s="8" customFormat="1" ht="32.25" customHeight="1">
      <c r="A17" s="86" t="s">
        <v>14</v>
      </c>
      <c r="B17" s="87"/>
      <c r="C17" s="87"/>
      <c r="D17" s="87"/>
      <c r="E17" s="87"/>
      <c r="F17" s="88"/>
    </row>
    <row r="18" spans="1:126" ht="36.75" customHeight="1">
      <c r="A18" s="59" t="s">
        <v>15</v>
      </c>
      <c r="B18" s="60"/>
      <c r="C18" s="60"/>
      <c r="D18" s="60"/>
      <c r="E18" s="60"/>
      <c r="F18" s="61"/>
    </row>
    <row r="19" spans="1:126" s="7" customFormat="1" ht="42" customHeight="1">
      <c r="A19" s="31" t="s">
        <v>2</v>
      </c>
      <c r="B19" s="14" t="s">
        <v>3</v>
      </c>
      <c r="C19" s="16" t="s">
        <v>11</v>
      </c>
      <c r="D19" s="16" t="s">
        <v>8</v>
      </c>
      <c r="E19" s="15" t="s">
        <v>4</v>
      </c>
      <c r="F19" s="32" t="s">
        <v>12</v>
      </c>
    </row>
    <row r="20" spans="1:126" ht="29.25" customHeight="1">
      <c r="A20" s="45">
        <v>1</v>
      </c>
      <c r="B20" s="17" t="s">
        <v>23</v>
      </c>
      <c r="C20" s="5" t="s">
        <v>13</v>
      </c>
      <c r="D20" s="43">
        <v>1</v>
      </c>
      <c r="E20" s="18">
        <v>0</v>
      </c>
      <c r="F20" s="33">
        <f>SUM(E20)</f>
        <v>0</v>
      </c>
    </row>
    <row r="21" spans="1:126" ht="42" customHeight="1">
      <c r="A21" s="57" t="s">
        <v>24</v>
      </c>
      <c r="B21" s="58"/>
      <c r="C21" s="58"/>
      <c r="D21" s="58"/>
      <c r="E21" s="58"/>
      <c r="F21" s="34">
        <f>SUM(F20:F20)</f>
        <v>0</v>
      </c>
    </row>
    <row r="22" spans="1:126" ht="42" customHeight="1">
      <c r="A22" s="47" t="s">
        <v>45</v>
      </c>
      <c r="B22" s="48"/>
      <c r="C22" s="48"/>
      <c r="D22" s="49"/>
      <c r="E22" s="50">
        <f>F21</f>
        <v>0</v>
      </c>
      <c r="F22" s="51"/>
    </row>
    <row r="23" spans="1:126" ht="37.5" customHeight="1">
      <c r="A23" s="59" t="s">
        <v>16</v>
      </c>
      <c r="B23" s="60"/>
      <c r="C23" s="60"/>
      <c r="D23" s="60"/>
      <c r="E23" s="60"/>
      <c r="F23" s="61"/>
    </row>
    <row r="24" spans="1:126" ht="39" customHeight="1">
      <c r="A24" s="31" t="s">
        <v>44</v>
      </c>
      <c r="B24" s="14" t="s">
        <v>3</v>
      </c>
      <c r="C24" s="16" t="s">
        <v>11</v>
      </c>
      <c r="D24" s="16" t="s">
        <v>8</v>
      </c>
      <c r="E24" s="15" t="s">
        <v>4</v>
      </c>
      <c r="F24" s="32" t="s">
        <v>12</v>
      </c>
    </row>
    <row r="25" spans="1:126" ht="31.5" customHeight="1">
      <c r="A25" s="45" t="s">
        <v>17</v>
      </c>
      <c r="B25" s="46" t="s">
        <v>19</v>
      </c>
      <c r="C25" s="5" t="s">
        <v>13</v>
      </c>
      <c r="D25" s="44">
        <v>1</v>
      </c>
      <c r="E25" s="6">
        <v>0</v>
      </c>
      <c r="F25" s="33">
        <f>E25*D25</f>
        <v>0</v>
      </c>
    </row>
    <row r="26" spans="1:126" ht="31.5" customHeight="1">
      <c r="A26" s="45" t="s">
        <v>18</v>
      </c>
      <c r="B26" s="46" t="s">
        <v>20</v>
      </c>
      <c r="C26" s="5" t="s">
        <v>13</v>
      </c>
      <c r="D26" s="44">
        <v>1</v>
      </c>
      <c r="E26" s="6">
        <v>0</v>
      </c>
      <c r="F26" s="33">
        <f t="shared" ref="F26:F27" si="0">E26*D26</f>
        <v>0</v>
      </c>
    </row>
    <row r="27" spans="1:126" ht="31.5" customHeight="1">
      <c r="A27" s="45" t="s">
        <v>21</v>
      </c>
      <c r="B27" s="46" t="s">
        <v>22</v>
      </c>
      <c r="C27" s="5" t="s">
        <v>13</v>
      </c>
      <c r="D27" s="44">
        <v>1</v>
      </c>
      <c r="E27" s="6">
        <v>0</v>
      </c>
      <c r="F27" s="33">
        <f t="shared" si="0"/>
        <v>0</v>
      </c>
    </row>
    <row r="28" spans="1:126" ht="47.25" customHeight="1">
      <c r="A28" s="57" t="s">
        <v>25</v>
      </c>
      <c r="B28" s="58"/>
      <c r="C28" s="58"/>
      <c r="D28" s="58"/>
      <c r="E28" s="58"/>
      <c r="F28" s="34">
        <f>SUM(F25:F27)</f>
        <v>0</v>
      </c>
    </row>
    <row r="29" spans="1:126" s="12" customFormat="1" ht="12.75">
      <c r="A29" s="35"/>
      <c r="B29" s="9"/>
      <c r="C29" s="10"/>
      <c r="D29" s="10"/>
      <c r="E29" s="11"/>
      <c r="F29" s="36"/>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12" customFormat="1" ht="36" customHeight="1">
      <c r="A30" s="67" t="s">
        <v>5</v>
      </c>
      <c r="B30" s="68"/>
      <c r="C30" s="68"/>
      <c r="D30" s="68"/>
      <c r="E30" s="68"/>
      <c r="F30" s="69"/>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12" customFormat="1" ht="42" customHeight="1">
      <c r="A31" s="47" t="s">
        <v>27</v>
      </c>
      <c r="B31" s="48"/>
      <c r="C31" s="48"/>
      <c r="D31" s="49"/>
      <c r="E31" s="62">
        <f>SUM(F21,F28)</f>
        <v>0</v>
      </c>
      <c r="F31" s="6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s="12" customFormat="1" ht="21.75" customHeight="1">
      <c r="A32" s="64" t="s">
        <v>6</v>
      </c>
      <c r="B32" s="65"/>
      <c r="C32" s="65"/>
      <c r="D32" s="65"/>
      <c r="E32" s="65"/>
      <c r="F32" s="66"/>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row>
    <row r="33" spans="1:6" ht="42.75" customHeight="1">
      <c r="A33" s="52"/>
      <c r="B33" s="53"/>
      <c r="C33" s="53"/>
      <c r="D33" s="53"/>
      <c r="E33" s="53"/>
      <c r="F33" s="54"/>
    </row>
    <row r="34" spans="1:6" ht="20.100000000000001" customHeight="1">
      <c r="A34" s="37"/>
      <c r="B34" s="55" t="s">
        <v>7</v>
      </c>
      <c r="C34" s="55"/>
      <c r="D34" s="55"/>
      <c r="E34" s="55"/>
      <c r="F34" s="56"/>
    </row>
    <row r="35" spans="1:6" ht="30.75" customHeight="1">
      <c r="A35" s="67" t="s">
        <v>28</v>
      </c>
      <c r="B35" s="68"/>
      <c r="C35" s="68"/>
      <c r="D35" s="68"/>
      <c r="E35" s="68"/>
      <c r="F35" s="69"/>
    </row>
    <row r="36" spans="1:6" ht="30.75" customHeight="1">
      <c r="A36" s="38" t="s">
        <v>29</v>
      </c>
      <c r="B36" s="92" t="s">
        <v>37</v>
      </c>
      <c r="C36" s="93"/>
      <c r="D36" s="93"/>
      <c r="E36" s="94"/>
      <c r="F36" s="39">
        <f>E31</f>
        <v>0</v>
      </c>
    </row>
    <row r="37" spans="1:6" ht="30.75" customHeight="1">
      <c r="A37" s="38" t="s">
        <v>30</v>
      </c>
      <c r="B37" s="92" t="s">
        <v>38</v>
      </c>
      <c r="C37" s="93"/>
      <c r="D37" s="93"/>
      <c r="E37" s="94"/>
      <c r="F37" s="40">
        <f>F21+F25+F26</f>
        <v>0</v>
      </c>
    </row>
    <row r="38" spans="1:6" ht="30.75" customHeight="1">
      <c r="A38" s="38" t="s">
        <v>31</v>
      </c>
      <c r="B38" s="92" t="s">
        <v>39</v>
      </c>
      <c r="C38" s="93"/>
      <c r="D38" s="93"/>
      <c r="E38" s="94"/>
      <c r="F38" s="40">
        <f>F21+F25+F27</f>
        <v>0</v>
      </c>
    </row>
    <row r="39" spans="1:6" ht="30.75" customHeight="1">
      <c r="A39" s="38" t="s">
        <v>32</v>
      </c>
      <c r="B39" s="92" t="s">
        <v>41</v>
      </c>
      <c r="C39" s="93"/>
      <c r="D39" s="93"/>
      <c r="E39" s="94"/>
      <c r="F39" s="40">
        <f>F21+F25</f>
        <v>0</v>
      </c>
    </row>
    <row r="40" spans="1:6" ht="30.75" customHeight="1">
      <c r="A40" s="38" t="s">
        <v>33</v>
      </c>
      <c r="B40" s="92" t="s">
        <v>40</v>
      </c>
      <c r="C40" s="93"/>
      <c r="D40" s="93"/>
      <c r="E40" s="94"/>
      <c r="F40" s="40">
        <f>F21+F26+F27</f>
        <v>0</v>
      </c>
    </row>
    <row r="41" spans="1:6" ht="30.75" customHeight="1">
      <c r="A41" s="38" t="s">
        <v>34</v>
      </c>
      <c r="B41" s="92" t="s">
        <v>42</v>
      </c>
      <c r="C41" s="93"/>
      <c r="D41" s="93"/>
      <c r="E41" s="94"/>
      <c r="F41" s="40">
        <f>F21+F26</f>
        <v>0</v>
      </c>
    </row>
    <row r="42" spans="1:6" ht="30.75" customHeight="1">
      <c r="A42" s="38" t="s">
        <v>35</v>
      </c>
      <c r="B42" s="92" t="s">
        <v>43</v>
      </c>
      <c r="C42" s="93"/>
      <c r="D42" s="93"/>
      <c r="E42" s="94"/>
      <c r="F42" s="40">
        <f>F21+F27</f>
        <v>0</v>
      </c>
    </row>
    <row r="43" spans="1:6" ht="30.75" customHeight="1" thickBot="1">
      <c r="A43" s="41" t="s">
        <v>36</v>
      </c>
      <c r="B43" s="95" t="s">
        <v>15</v>
      </c>
      <c r="C43" s="96"/>
      <c r="D43" s="96"/>
      <c r="E43" s="97"/>
      <c r="F43" s="42">
        <f>F21</f>
        <v>0</v>
      </c>
    </row>
  </sheetData>
  <mergeCells count="27">
    <mergeCell ref="B41:E41"/>
    <mergeCell ref="B42:E42"/>
    <mergeCell ref="B43:E43"/>
    <mergeCell ref="A35:F35"/>
    <mergeCell ref="B36:E36"/>
    <mergeCell ref="B37:E37"/>
    <mergeCell ref="B38:E38"/>
    <mergeCell ref="B40:E40"/>
    <mergeCell ref="B39:E39"/>
    <mergeCell ref="B1:F4"/>
    <mergeCell ref="B9:F9"/>
    <mergeCell ref="A11:F11"/>
    <mergeCell ref="A12:F15"/>
    <mergeCell ref="A21:E21"/>
    <mergeCell ref="A17:F17"/>
    <mergeCell ref="A18:F18"/>
    <mergeCell ref="B7:F7"/>
    <mergeCell ref="A22:D22"/>
    <mergeCell ref="E22:F22"/>
    <mergeCell ref="A33:F33"/>
    <mergeCell ref="B34:F34"/>
    <mergeCell ref="A28:E28"/>
    <mergeCell ref="A23:F23"/>
    <mergeCell ref="E31:F31"/>
    <mergeCell ref="A32:F32"/>
    <mergeCell ref="A30:F30"/>
    <mergeCell ref="A31:D31"/>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398958-E713-4BBA-8A80-171FB7A5629C}"/>
</file>

<file path=customXml/itemProps2.xml><?xml version="1.0" encoding="utf-8"?>
<ds:datastoreItem xmlns:ds="http://schemas.openxmlformats.org/officeDocument/2006/customXml" ds:itemID="{58A5B670-78D3-4249-AB95-52CAE9CA4EC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Dennard, Robin</cp:lastModifiedBy>
  <cp:lastPrinted>2023-07-05T20:34:35Z</cp:lastPrinted>
  <dcterms:created xsi:type="dcterms:W3CDTF">1998-06-09T19:27:04Z</dcterms:created>
  <dcterms:modified xsi:type="dcterms:W3CDTF">2023-07-06T20:59:41Z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