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S:\Procurement Management\WORKAREA\LAURA\1-ACTIVE\B220547LLP - Hybrid Bus Parts for LeeTran\3 - FINAL POSTED Solicitation Docs\"/>
    </mc:Choice>
  </mc:AlternateContent>
  <xr:revisionPtr revIDLastSave="0" documentId="8_{492AEED8-89F1-4966-B96A-58CAEA49B804}" xr6:coauthVersionLast="47" xr6:coauthVersionMax="47" xr10:uidLastSave="{00000000-0000-0000-0000-000000000000}"/>
  <bookViews>
    <workbookView xWindow="28680" yWindow="-120" windowWidth="29040" windowHeight="15840" tabRatio="601" xr2:uid="{00000000-000D-0000-FFFF-FFFF00000000}"/>
  </bookViews>
  <sheets>
    <sheet name="BID-PROPOSAL FORM" sheetId="4" r:id="rId1"/>
  </sheets>
  <definedNames>
    <definedName name="_xlnm.Print_Area" localSheetId="0">'BID-PROPOSAL FORM'!$A$1:$F$201</definedName>
    <definedName name="_xlnm.Print_Titles" localSheetId="0">'BID-PROPOSAL FORM'!$19:$19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8" i="4" l="1"/>
  <c r="F197" i="4"/>
  <c r="E197" i="4"/>
  <c r="D197" i="4"/>
  <c r="C197" i="4"/>
  <c r="F193" i="4"/>
  <c r="F140" i="4"/>
  <c r="F87" i="4"/>
  <c r="F22" i="4"/>
</calcChain>
</file>

<file path=xl/sharedStrings.xml><?xml version="1.0" encoding="utf-8"?>
<sst xmlns="http://schemas.openxmlformats.org/spreadsheetml/2006/main" count="380" uniqueCount="183">
  <si>
    <t>COMPANY NAME:</t>
  </si>
  <si>
    <t>SOLICITATION:</t>
  </si>
  <si>
    <t>Item</t>
  </si>
  <si>
    <t>Description</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</si>
  <si>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</si>
  <si>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</si>
  <si>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</si>
  <si>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</si>
  <si>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</si>
  <si>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</si>
  <si>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</si>
  <si>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</si>
  <si>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data provided within the Bid/Proposal Form.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</si>
  <si>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B220547LLP - Hybrid Bus Components for LeeTran</t>
  </si>
  <si>
    <t>HYBRID BUS COMPONENTS FOR LEETRAN</t>
  </si>
  <si>
    <t>Part #</t>
  </si>
  <si>
    <t>EA</t>
  </si>
  <si>
    <t>PP320-738-LP</t>
  </si>
  <si>
    <t>EnerDel's Vigor+ battery pack</t>
  </si>
  <si>
    <t>Dual Power Inverter Module (DPIM 2)</t>
  </si>
  <si>
    <t xml:space="preserve">SUBTOTAL:  CATEGORY 1 </t>
  </si>
  <si>
    <t>Category 1: Components</t>
  </si>
  <si>
    <t>Tub Assembly, Battery</t>
  </si>
  <si>
    <t>Tub Assembly, Battery, CertPlus. For Use Only In Air Resources Board (ARB) Adopting States See 7-EP-15.</t>
  </si>
  <si>
    <t>Lifting Eyelet Service Kit. Kit Contains Four M16 Eye Bolts.</t>
  </si>
  <si>
    <t>Filter Assembly Service Kit, Air Inlet. Kit Contains One Inlet Filter And Six M6 x 20mm Bolts With Washers, Diameter 16. --NO LONGER AVAILABLE FROM ALLISON TRANSMISSION--</t>
  </si>
  <si>
    <t>Cover Assembly Service Kit, HVIL. Kit Contains One HV Connector Cover Assembly.</t>
  </si>
  <si>
    <t>Cover, Shipping</t>
  </si>
  <si>
    <t>Bolt Service Kit, HVIL Cover Assembly. Kit Contains Three Bolts.</t>
  </si>
  <si>
    <t>Case Assembly Service Kit, Upper Battery. Kit Contains One Upper Battery Cover Assembly And Forty M8 x 23mm Bolts With Washers, Diameter 19.5_8.8.</t>
  </si>
  <si>
    <t>Thermistor Assembly Service Kit, No. 1. Kit Contains One Thermistor Assembly.</t>
  </si>
  <si>
    <t>Thermistor Assembly Service Kit, No. 2. Kit Contains One Thermistor Assembly.</t>
  </si>
  <si>
    <t>Thermistor Assembly Service Kit, No. 3. Kit Contains One Thermistor Assembly.</t>
  </si>
  <si>
    <t>Thermistor Assembly Service Kit, No. 4. Kit Contains One Thermistor Assembly.</t>
  </si>
  <si>
    <t>Thermistor Assembly Service Kit, No. 5. Kit Contains One Thermistor Assembly.</t>
  </si>
  <si>
    <t>Thermistor Assembly Service Kit, No. 6. Kit Contains One Thermistor Assembly.</t>
  </si>
  <si>
    <t>BCIM Service Kit, Lead-Free. Kit Contains One BCIM And Four M5 x 20mm Bolts With Washers.</t>
  </si>
  <si>
    <t>Main Relay Service Kit, High Side. Kit Contains One Main Relay, Two M5 x 20mm Bolts With Washers And Two M5 x 10mm Bolts With Washers.</t>
  </si>
  <si>
    <t>Main Relay Service Kit, Low Side. Kit Contains One Main Relay, Two M5 x 20mm Bolts With Washers And Two M5 x 10mm Bolts With Washers.</t>
  </si>
  <si>
    <t>Relay Service Kit, Precharge. Kit Contains One Precharge Relay And Two M4 x 20mm Bolts With Washers.</t>
  </si>
  <si>
    <t>Switch Service Kit, HVIL, Snap Action. Kit Contains One Snap Action Switch.</t>
  </si>
  <si>
    <t>Sensor Assembly Service Kit, Current. Kit Contains One Current Sensor Assembly, Four M4 x 10mm Bolts With Washers And Three M5 x 10mm Bolts With Washers.</t>
  </si>
  <si>
    <t>Resistor Assembly Service Kit, Precharge. Kit Contains One Precharge Resistor Assembly, Four M4 x 10mm Bolts With Washers And One M5 x 10mm Bolt With Washer.</t>
  </si>
  <si>
    <t>Fuse Service Kit, Main. Kit Contains One Main Fuse And Two M6 x 20mm Bolts With Washers, Diameter 16.</t>
  </si>
  <si>
    <t>Wiring Harness Service Kit, Low Voltage. Kit Contains One Wiring Harness, One O-ring, One Lock Washer, And One Panel Nut.</t>
  </si>
  <si>
    <t>O-ring Service Kit, Low Voltage Connector. Kit Contains One O-ring.</t>
  </si>
  <si>
    <t>Junction Board Service Kit, Lower, No. 1 And No. 2. Kit Contains One No. 1 Junction Board, Two No. 2 Junction Boards, And Sixteen M6 x 30mm Bolts With Washers, Diameter 16.</t>
  </si>
  <si>
    <t>Fan Assembly Service Kit, Battery. Kit Contains One Battery Fan Assembly And Three M6 x 20mm Bolts With Washers, Diameter 16.</t>
  </si>
  <si>
    <t>Outlet Duct Service Kit, Battery. Kit Contains One Battery Outlet Duct, Six 16mm Head Push Rivets And Four 14mm Head Push Rivets.</t>
  </si>
  <si>
    <t>Connector Service Kit, Short. Kit Contains One Short Connector And One M4 x 7mm Bolt With Washer, Diameter 10.</t>
  </si>
  <si>
    <t>Seal No. 2</t>
  </si>
  <si>
    <t>Seal No. 3</t>
  </si>
  <si>
    <t>Seal No. 4</t>
  </si>
  <si>
    <t>Connector Service Kit, High Voltage (P). Kit Contains One Positive HV Connector, One No. 1 Shield Plate, One No. 2 Shield Plate, Four Nuts With Washers, And One M6 x 20mm Bolt With Washer, Diameter 16.</t>
  </si>
  <si>
    <t>Connector Service Kit, High Voltage (N). Kit Contains One Negative HV Connector, One No. 1 Shield Plate, One No. 2 Shield Plate, Four Nuts With Washers, and One M6 x 20mm Bolt With Washer, Diameter 16.</t>
  </si>
  <si>
    <t>Valve Service Kit, Flapper. Kit Contains One Outlet Flapper Valve.</t>
  </si>
  <si>
    <t>Relay Service Kit, Fan. Kit Contains One Fan Relay.</t>
  </si>
  <si>
    <t>Case Assembly Service Kit, Lower Battery. Kit Contains One Lower Battery Case Assembly And Forty M8 x 23mm Bolts With Washers, Diameter 19.5_8.8,</t>
  </si>
  <si>
    <t>Block Service Kit, Terminal. Kit Contains One Terminal Block, One Output Busbar, Three M5 x 10mm Bolts With Washers And One M6 x 20mm Bolt With Washer, Diameter 16.</t>
  </si>
  <si>
    <t>Bracket Service Kit, ECU. Kit Contains Two No. 1 ECU Brackets, Two No. 2 ECU Brackets, Four M6 x 20mm Bolts With Washers, Diameter 16, And Eight M5 x 10mm Bolts With Washers.</t>
  </si>
  <si>
    <t>Inlet Duct Service Kit, Battery. Kit Contains One Battery Inlet Duct.</t>
  </si>
  <si>
    <t>Support Service Kit, Pipe. Kit Contains One Support Pipe And Two M6 x 20mm Bolts With Washers, Diameter 16.</t>
  </si>
  <si>
    <t>Support Service Kit, Pillar. Kit Contains One Support Pillar And Two M6 x 30mm Bolts With Washers, Diameter 16-8.8.</t>
  </si>
  <si>
    <t>Support Service Kit, Pipe, Upper Cover. Kit Contains One Upper Cover Support.</t>
  </si>
  <si>
    <t>Bracket Service Kit, S/P. Kit Contains One Bracket And Two M6 x 30mm Bolts With Washer, Diameter 16-8.8.</t>
  </si>
  <si>
    <t>Cable Service Kit, Output (P) 1, 36 inch Cable, 24 inch Grounding Strap. Kit Contains One P1 Output Cable.</t>
  </si>
  <si>
    <t>Cable Service Kit, Output (P) 2, 22 inch Cable, 8 inch Grounding Strap. Kit Contains One P2 Output Cable.</t>
  </si>
  <si>
    <t>Cable Service Kit, Output (P) 3, 9 inch Cable, 18 inch Grounding Strap. Kit Contains One P3 Output Cable.</t>
  </si>
  <si>
    <t>Cable Service Kit, Output (N) 1, 13 inch Cable, 18 inch Grounding Strap. Kit Contains One N1 Output Cable.</t>
  </si>
  <si>
    <t>Cable Service Kit, Output (N) 2, 26 inch Cable, 7 inch Grounding Strap. Kit Contains One N2 Output Cable.</t>
  </si>
  <si>
    <t>Cable Service Kit, Output (N) 3, 38 inch Cable, 23 inch Grounding Strap. Kit Contains One N3 Output Cable.</t>
  </si>
  <si>
    <t>Plate Service Kit, Shield. Kit Contains Two No. 1 Shield Plates, Two No. 2 Shield Plates And Eight Nuts With Washers.</t>
  </si>
  <si>
    <t>O-ring Service Kit, HV Connector. Kit Contains One O-ring.</t>
  </si>
  <si>
    <t>Cover Service Kit, HV 1. Kit Contains One Cover.</t>
  </si>
  <si>
    <t>Cover Service Kit, HV 2. Kit Contains One Cover.</t>
  </si>
  <si>
    <t>Cover Service Kit, HV 3. Kit Contains One Cover.</t>
  </si>
  <si>
    <t>Hose Service Kit, Tube Connect 1, White. Kit Contains Four No. 1 Tube Connect Hoses.</t>
  </si>
  <si>
    <t>Hose Service Kit, Tube Connect 2, White. Kit Contains One No. 2 Tube Connect Hose.</t>
  </si>
  <si>
    <t>Hose Service Kit, Tube Connect 3, Black. Kit Contains One No. 3 Tube Connect Hose.</t>
  </si>
  <si>
    <t>Hose Service Kit, Tube Connect 4, White. Kit Contains One No. 4 Tube Connect Hose</t>
  </si>
  <si>
    <t>Hose Service Kit, Drain 1. Kit Contains Four No. 1 Drain Hoses.</t>
  </si>
  <si>
    <t>Hose Service Kit, Drain 2. Kit Contains Two No. 2 Drain Hoses.</t>
  </si>
  <si>
    <t>Packing Service Kit. Kit Contains One Packing.</t>
  </si>
  <si>
    <t>Gasket Service Kit. Kit Contains Four No. 1 Seals.</t>
  </si>
  <si>
    <t>Category 2: ESS2 Parts and Subcomponents</t>
  </si>
  <si>
    <t xml:space="preserve">SUBTOTAL: CATEGORY 2  </t>
  </si>
  <si>
    <t>Category 3: DPIM2 Parts and Subcomponents</t>
  </si>
  <si>
    <t>DPIM Module Assembly. Used Starting With S/N 7210002000, And Prior To S/N 7210006390 See 21-EP-06. Service With Assembly 29548557--NO LONGER AVAILABLE FROM ALLISON TRANSMISSION--</t>
  </si>
  <si>
    <t>DPIM Module Assembly. Used Starting with S/N 7210010001.</t>
  </si>
  <si>
    <t>Housing Assembly, HVDC--SERVICED ONLY AS AN ASSEMBLY, NOT AVAILABLE AS A DETAIL PART--</t>
  </si>
  <si>
    <t>Screw, Pan Hd, M4 x 12</t>
  </si>
  <si>
    <t>Cover, Access HVDC</t>
  </si>
  <si>
    <t>Gasket, DC Access</t>
  </si>
  <si>
    <t>Harness Assembly, Interlock, HVDC</t>
  </si>
  <si>
    <t>Switch Kit, DPIM--NO LONGER AVAILABLE FROM ALLISON TRANSMISSION--</t>
  </si>
  <si>
    <t>Nut, Hx, Brass</t>
  </si>
  <si>
    <t>Washer, Flat</t>
  </si>
  <si>
    <t>Switch, Limit--SERVICED ONLY AS AN ASSEMBLY, NOT AVAILABLE AS A DETAIL PART--</t>
  </si>
  <si>
    <t>Lug Kit, High Voltage, DC ±</t>
  </si>
  <si>
    <t>Screw, Cap, Socket Hd, M8 x 1.25 x 25--SERVICED ONLY AS AN ASSEMBLY, NOT AVAILABLE AS A DETAIL PART--</t>
  </si>
  <si>
    <t>Washer, Lock, M8--SERVICED ONLY AS AN ASSEMBLY, NOT AVAILABLE AS A DETAIL PART--</t>
  </si>
  <si>
    <t>Washer, Flat, Steel/Zinc Plate--SERVICED ONLY AS AN ASSEMBLY, NOT AVAILABLE AS A DETAIL PART--</t>
  </si>
  <si>
    <t>Shipping Kit, DPIM</t>
  </si>
  <si>
    <t>Plug, AC/DC Shipping</t>
  </si>
  <si>
    <t>Cover, Connector, 32-Way--SERVICED ONLY AS AN ASSEMBLY, NOT AVAILABLE AS A DETAIL PART--</t>
  </si>
  <si>
    <t>Cover, Connector, 24-Way--SERVICED ONLY AS AN ASSEMBLY, NOT AVAILABLE AS A DETAIL PART--</t>
  </si>
  <si>
    <t>Plug Assembly, Shipping</t>
  </si>
  <si>
    <t>Mounting Kit, Isolation. Kit Contains Three 29540734 Washers, Three 29540777 Isolation Mounts, And Instruction Sheet No. 310. One Each Used In This Location. See Also Ref. Nos. 45 And 48.</t>
  </si>
  <si>
    <t>Washer, Snubbing--SERVICED ONLY AS AN ASSEMBLY, NOT AVAILABLE AS A DETAIL PART--</t>
  </si>
  <si>
    <t>Mount, Isolation--SERVICED ONLY AS AN ASSEMBLY, NOT AVAILABLE AS A DETAIL PART--</t>
  </si>
  <si>
    <t>Cover, AC Access</t>
  </si>
  <si>
    <t>Gasket, AC Access</t>
  </si>
  <si>
    <t>Harness Assembly, AC Interlock</t>
  </si>
  <si>
    <t>Lug Kit, High Voltage, Phase B</t>
  </si>
  <si>
    <t>29540728S</t>
  </si>
  <si>
    <t>Screw, Hx Socket Hd Cap, M8 x 1.25 x 45--SERVICED ONLY AS AN ASSEMBLY, NOT AVAILABLE AS A DETAIL PART--</t>
  </si>
  <si>
    <t>Washer, Flat, M8, Steel/Zinc Plate--SERVICED ONLY AS AN ASSEMBLY, NOT AVAILABLE AS A DETAIL PART--</t>
  </si>
  <si>
    <t>Lug Kit, High Voltage, Phase A, C</t>
  </si>
  <si>
    <t>Screw, Hx Socket Hd Cap, M8 x 1.25 x 25--SERVICED ONLY AS AN ASSEMBLY, NOT AVAILABLE AS A DETAIL PART--</t>
  </si>
  <si>
    <t>Mounting Kit, Isolation. Kit Contains Three 29540734 Washers, Three 29540777 Isolation Mounts, And Instruction Sheet No. 310. One Each Used In This Location. See Also Ref. Nos. 22 And 48.</t>
  </si>
  <si>
    <t>Mounting Kit, Isolation. Kit Contains Three 29540734 Washers, Three 29540777 Isolation Mounts, And Instruction Sheet No. 310. One Each Used In This Location. See Also Ref. Nos. 22 And 45.</t>
  </si>
  <si>
    <t>Gasket, Housing, EMI-DPIM To AC Cable. See 03-EP-08.</t>
  </si>
  <si>
    <t xml:space="preserve">SUBTOTAL: CATEGORY 3  </t>
  </si>
  <si>
    <t xml:space="preserve">PROJECT TOTAL </t>
  </si>
  <si>
    <t>CATEGORY 1</t>
  </si>
  <si>
    <t>CATEGORY 2</t>
  </si>
  <si>
    <t>CATEGORY 3</t>
  </si>
  <si>
    <t>Category 4: ALLISON H 40 EP Parts and Subcomponents</t>
  </si>
  <si>
    <r>
      <rPr>
        <sz val="14"/>
        <color rgb="FF231F20"/>
        <rFont val="Fdot"/>
      </rPr>
      <t>Housing Assembly, Stator (w/ S/N 7110002993)</t>
    </r>
  </si>
  <si>
    <r>
      <rPr>
        <sz val="14"/>
        <color rgb="FF231F20"/>
        <rFont val="Fdot"/>
      </rPr>
      <t>Housing Assembly, Stator (w/S/N 7110002203 &amp; prior to S/N 7110002993)</t>
    </r>
  </si>
  <si>
    <r>
      <rPr>
        <sz val="14"/>
        <color rgb="FF231F20"/>
        <rFont val="Fdot"/>
      </rPr>
      <t>Tube, Shrink, 6  inch cut into three equal lengths</t>
    </r>
  </si>
  <si>
    <r>
      <rPr>
        <sz val="14"/>
        <color rgb="FF231F20"/>
        <rFont val="Fdot"/>
      </rPr>
      <t>Lug Assembly, High Voltage (see SIL 06-EP-10)</t>
    </r>
  </si>
  <si>
    <r>
      <rPr>
        <sz val="14"/>
        <color rgb="FF231F20"/>
        <rFont val="Fdot"/>
      </rPr>
      <t>Switch Assembly, HVIL (see SIL 15-EP-10)</t>
    </r>
  </si>
  <si>
    <r>
      <rPr>
        <sz val="14"/>
        <color rgb="FF231F20"/>
        <rFont val="Fdot"/>
      </rPr>
      <t>Rotor, A Hub &amp; P2 Ring Assembly</t>
    </r>
  </si>
  <si>
    <r>
      <rPr>
        <sz val="14"/>
        <color rgb="FF231F20"/>
        <rFont val="Fdot"/>
      </rPr>
      <t>Shaft Assembly, Input</t>
    </r>
  </si>
  <si>
    <r>
      <rPr>
        <sz val="14"/>
        <color rgb="FF231F20"/>
        <rFont val="Fdot"/>
      </rPr>
      <t>Gear, P1 Ring</t>
    </r>
  </si>
  <si>
    <r>
      <rPr>
        <sz val="14"/>
        <color rgb="FF231F20"/>
        <rFont val="Fdot"/>
      </rPr>
      <t>Carrier Assembly, P1</t>
    </r>
  </si>
  <si>
    <r>
      <rPr>
        <sz val="14"/>
        <color rgb="FF231F20"/>
        <rFont val="Fdot"/>
      </rPr>
      <t>Shaft, Main</t>
    </r>
  </si>
  <si>
    <r>
      <rPr>
        <sz val="14"/>
        <color rgb="FF231F20"/>
        <rFont val="Fdot"/>
      </rPr>
      <t>Hub Assembly, P2 Drive</t>
    </r>
  </si>
  <si>
    <r>
      <rPr>
        <sz val="14"/>
        <color rgb="FF231F20"/>
        <rFont val="Fdot"/>
      </rPr>
      <t>Carrier Assembly, P2</t>
    </r>
  </si>
  <si>
    <r>
      <rPr>
        <sz val="14"/>
        <color rgb="FF231F20"/>
        <rFont val="Fdot"/>
      </rPr>
      <t>Rotor, B Hub &amp; Flange Assembly</t>
    </r>
  </si>
  <si>
    <r>
      <rPr>
        <sz val="14"/>
        <color rgb="FF231F20"/>
        <rFont val="Fdot"/>
      </rPr>
      <t>Shaft, P3 Sun Gear</t>
    </r>
  </si>
  <si>
    <r>
      <rPr>
        <sz val="14"/>
        <color rgb="FF231F20"/>
        <rFont val="Fdot"/>
      </rPr>
      <t>Carrier, P3</t>
    </r>
  </si>
  <si>
    <r>
      <rPr>
        <sz val="14"/>
        <color rgb="FF231F20"/>
        <rFont val="Fdot"/>
      </rPr>
      <t>Flange Assembly, P3 Output</t>
    </r>
  </si>
  <si>
    <r>
      <rPr>
        <sz val="14"/>
        <color rgb="FF231F20"/>
        <rFont val="Fdot"/>
      </rPr>
      <t>Flange Assembly, P3 Ring Gear</t>
    </r>
  </si>
  <si>
    <r>
      <rPr>
        <sz val="14"/>
        <color rgb="FF231F20"/>
        <rFont val="Fdot"/>
      </rPr>
      <t>Sensor Assembly, Oil Level</t>
    </r>
  </si>
  <si>
    <r>
      <rPr>
        <sz val="14"/>
        <color rgb="FF231F20"/>
        <rFont val="Fdot"/>
      </rPr>
      <t>Harness, Internal (see SIL 7-EP-05)</t>
    </r>
  </si>
  <si>
    <r>
      <rPr>
        <sz val="14"/>
        <color rgb="FF231F20"/>
        <rFont val="Fdot"/>
      </rPr>
      <t>Pan, Oil</t>
    </r>
  </si>
  <si>
    <r>
      <rPr>
        <sz val="14"/>
        <color rgb="FF231F20"/>
        <rFont val="Fdot"/>
      </rPr>
      <t>Cover, Filter</t>
    </r>
  </si>
  <si>
    <r>
      <rPr>
        <sz val="14"/>
        <color rgb="FF231F20"/>
        <rFont val="Fdot"/>
      </rPr>
      <t>Bearing Assembly, Thrust, 104mmID (see SIL 23-EP-10)</t>
    </r>
  </si>
  <si>
    <r>
      <rPr>
        <sz val="14"/>
        <color rgb="FF231F20"/>
        <rFont val="Fdot"/>
      </rPr>
      <t>Hub, C1 Clutch</t>
    </r>
  </si>
  <si>
    <r>
      <rPr>
        <sz val="14"/>
        <color rgb="FF231F20"/>
        <rFont val="Fdot"/>
      </rPr>
      <t>Plate Assembly, C1 Clutch</t>
    </r>
  </si>
  <si>
    <r>
      <rPr>
        <sz val="14"/>
        <color rgb="FF231F20"/>
        <rFont val="Fdot"/>
      </rPr>
      <t>Plate, C2 Backing</t>
    </r>
  </si>
  <si>
    <r>
      <rPr>
        <sz val="14"/>
        <color rgb="FF231F20"/>
        <rFont val="Fdot"/>
      </rPr>
      <t>Plate Assembly, C2 Clutch</t>
    </r>
  </si>
  <si>
    <r>
      <rPr>
        <sz val="14"/>
        <color rgb="FF231F20"/>
        <rFont val="Fdot"/>
      </rPr>
      <t>Hub, C2 Drive</t>
    </r>
  </si>
  <si>
    <r>
      <rPr>
        <sz val="14"/>
        <color rgb="FF231F20"/>
        <rFont val="Fdot"/>
      </rPr>
      <t>Spring Assembly, C2 Return</t>
    </r>
  </si>
  <si>
    <r>
      <rPr>
        <sz val="14"/>
        <color rgb="FF231F20"/>
        <rFont val="Fdot"/>
      </rPr>
      <t>Piston, C2 Clutch</t>
    </r>
  </si>
  <si>
    <r>
      <rPr>
        <sz val="14"/>
        <color rgb="FF231F20"/>
        <rFont val="Fdot"/>
      </rPr>
      <t>Piston, Spring C1 Assembly</t>
    </r>
  </si>
  <si>
    <r>
      <rPr>
        <sz val="14"/>
        <color rgb="FF231F20"/>
        <rFont val="Fdot"/>
      </rPr>
      <t>Filter Kit (see SIL 14-EP-04)</t>
    </r>
  </si>
  <si>
    <r>
      <rPr>
        <sz val="14"/>
        <color rgb="FF231F20"/>
        <rFont val="Fdot"/>
      </rPr>
      <t>Lug Box Seal Kit, Group B</t>
    </r>
  </si>
  <si>
    <r>
      <rPr>
        <sz val="14"/>
        <color rgb="FF231F20"/>
        <rFont val="Fdot"/>
      </rPr>
      <t>Lug Box Seal Kit, Group A</t>
    </r>
  </si>
  <si>
    <r>
      <rPr>
        <sz val="14"/>
        <color rgb="FF231F20"/>
        <rFont val="Fdot"/>
      </rPr>
      <t>Supplemental Service Kit</t>
    </r>
  </si>
  <si>
    <r>
      <rPr>
        <sz val="14"/>
        <color rgb="FF231F20"/>
        <rFont val="Fdot"/>
      </rPr>
      <t>DPIM2 Shipping Kit</t>
    </r>
  </si>
  <si>
    <r>
      <rPr>
        <sz val="14"/>
        <color rgb="FF231F20"/>
        <rFont val="Fdot"/>
      </rPr>
      <t>ESS2 Refresh Kit</t>
    </r>
  </si>
  <si>
    <r>
      <rPr>
        <sz val="14"/>
        <color rgb="FF231F20"/>
        <rFont val="Fdot"/>
      </rPr>
      <t>High Voltage Interlock Loop (HVIL) Switch Kit (see SIL 15-EP-10)</t>
    </r>
  </si>
  <si>
    <r>
      <rPr>
        <sz val="14"/>
        <color rgb="FF231F20"/>
        <rFont val="Fdot"/>
      </rPr>
      <t>ESS1 to ESS2 Conversion Kit</t>
    </r>
  </si>
  <si>
    <r>
      <rPr>
        <sz val="14"/>
        <color rgb="FF231F20"/>
        <rFont val="Fdot"/>
      </rPr>
      <t>Seal &amp; Gasket Kit</t>
    </r>
  </si>
  <si>
    <r>
      <rPr>
        <sz val="14"/>
        <color rgb="FF231F20"/>
        <rFont val="Fdot"/>
      </rPr>
      <t>Thermistor Assy. Service Kit, No.1. Kit contains one thermistor.</t>
    </r>
  </si>
  <si>
    <r>
      <rPr>
        <sz val="14"/>
        <color rgb="FF231F20"/>
        <rFont val="Fdot"/>
      </rPr>
      <t>Thermistor Assy. Service Kit, No.2. Kit contains one thermistor.</t>
    </r>
  </si>
  <si>
    <r>
      <rPr>
        <sz val="14"/>
        <color rgb="FF231F20"/>
        <rFont val="Fdot"/>
      </rPr>
      <t>Thermistor Assy. Service Kit, No.3. Kit contains one thermistor.</t>
    </r>
  </si>
  <si>
    <r>
      <rPr>
        <sz val="14"/>
        <color rgb="FF231F20"/>
        <rFont val="Fdot"/>
      </rPr>
      <t>Thermistor Assy. Service Kit, No.4. Kit contains one thermistor.</t>
    </r>
  </si>
  <si>
    <r>
      <rPr>
        <sz val="14"/>
        <color rgb="FF231F20"/>
        <rFont val="Fdot"/>
      </rPr>
      <t>Thermistor Assy. Service Kit, No.5. Kit contains one thermistor.</t>
    </r>
  </si>
  <si>
    <r>
      <rPr>
        <sz val="14"/>
        <color rgb="FF231F20"/>
        <rFont val="Fdot"/>
      </rPr>
      <t>Thermistor Assy. Service Kit, No.6. Kit contains one thermistor.</t>
    </r>
  </si>
  <si>
    <r>
      <rPr>
        <sz val="14"/>
        <color rgb="FF231F20"/>
        <rFont val="Fdot"/>
      </rPr>
      <t>BCIM Service Kit, Lead Free</t>
    </r>
  </si>
  <si>
    <r>
      <rPr>
        <sz val="14"/>
        <color rgb="FF231F20"/>
        <rFont val="Fdot"/>
      </rPr>
      <t>Screw, Pan Hd. M4x12</t>
    </r>
  </si>
  <si>
    <r>
      <rPr>
        <sz val="14"/>
        <color rgb="FF231F20"/>
        <rFont val="Fdot"/>
      </rPr>
      <t>Gasket DC Access</t>
    </r>
  </si>
  <si>
    <r>
      <rPr>
        <sz val="14"/>
        <color rgb="FF231F20"/>
        <rFont val="Fdot"/>
      </rPr>
      <t>Harness Assembly, Interlock HVDC</t>
    </r>
  </si>
  <si>
    <r>
      <rPr>
        <sz val="14"/>
        <color rgb="FF231F20"/>
        <rFont val="Fdot"/>
      </rPr>
      <t>Gasket, Housing, EMI-DPIM to AC Cable (see SIL 21-EP-09 &amp; SIL 03-EP-08)</t>
    </r>
  </si>
  <si>
    <t xml:space="preserve">SUBTOTAL: CATEGORY 4  </t>
  </si>
  <si>
    <t>CATEGORY 4</t>
  </si>
  <si>
    <t xml:space="preserve"> </t>
  </si>
  <si>
    <t xml:space="preserve">PROJECT TOTAL PER CATEGORY </t>
  </si>
  <si>
    <t>Unit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</si>
</sst>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29">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0"/>
      <name val="Arial"/>
      <family val="2"/>
    </font>
    <font>
      <sz val="14"/>
      <color rgb="FF231F20"/>
      <name val="Fdot"/>
    </font>
    <font>
      <b/>
      <i/>
      <sz val="15"/>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31F20"/>
      </left>
      <right style="thin">
        <color rgb="FF231F20"/>
      </right>
      <top style="thin">
        <color rgb="FF231F20"/>
      </top>
      <bottom style="thin">
        <color rgb="FF231F20"/>
      </bottom>
      <diagonal/>
    </border>
  </borders>
  <cellStyleXfs count="5">
    <xf numFmtId="0" fontId="0" fillId="0" borderId="0"/>
    <xf numFmtId="0" fontId="5" fillId="0" borderId="0"/>
    <xf numFmtId="0" fontId="5" fillId="0" borderId="0"/>
    <xf numFmtId="0" fontId="1" fillId="0" borderId="0"/>
    <xf numFmtId="44" fontId="26" fillId="0" borderId="0" applyFont="0" applyFill="0" applyBorder="0" applyAlignment="0" applyProtection="0"/>
  </cellStyleXfs>
  <cellXfs count="105">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3" fillId="0" borderId="0" xfId="0" applyNumberFormat="1" applyFont="1" applyFill="1"/>
    <xf numFmtId="0" fontId="12" fillId="0" borderId="1" xfId="0" applyFont="1" applyFill="1" applyBorder="1" applyAlignment="1">
      <alignment horizontal="center" vertical="center"/>
    </xf>
    <xf numFmtId="0" fontId="7" fillId="0" borderId="0" xfId="0" applyFont="1" applyFill="1" applyBorder="1" applyAlignment="1">
      <alignment horizontal="center" wrapText="1"/>
    </xf>
    <xf numFmtId="0" fontId="14" fillId="0" borderId="0" xfId="0" applyFont="1" applyFill="1" applyBorder="1"/>
    <xf numFmtId="0" fontId="14" fillId="0" borderId="0" xfId="0" applyFont="1" applyFill="1"/>
    <xf numFmtId="0" fontId="15" fillId="0" borderId="0" xfId="0" applyFont="1" applyProtection="1"/>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0" fillId="0" borderId="1" xfId="0" applyBorder="1"/>
    <xf numFmtId="0" fontId="15" fillId="0" borderId="0" xfId="0" applyFont="1" applyBorder="1" applyProtection="1"/>
    <xf numFmtId="0" fontId="0" fillId="0" borderId="0" xfId="0" applyBorder="1"/>
    <xf numFmtId="0" fontId="5" fillId="0" borderId="3" xfId="0" applyFont="1" applyFill="1" applyBorder="1" applyAlignment="1">
      <alignment horizontal="left" vertical="top" wrapText="1"/>
    </xf>
    <xf numFmtId="0" fontId="19"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0" fontId="12" fillId="0" borderId="2" xfId="0" applyNumberFormat="1" applyFont="1" applyFill="1" applyBorder="1" applyAlignment="1" applyProtection="1">
      <alignment horizontal="left" vertical="center"/>
      <protection locked="0"/>
    </xf>
    <xf numFmtId="0" fontId="19" fillId="6" borderId="5" xfId="0" applyFont="1" applyFill="1" applyBorder="1" applyAlignment="1">
      <alignment horizontal="center" vertical="center"/>
    </xf>
    <xf numFmtId="0" fontId="12" fillId="0" borderId="2" xfId="0" applyFont="1" applyFill="1" applyBorder="1" applyAlignment="1">
      <alignment horizontal="center" vertical="center"/>
    </xf>
    <xf numFmtId="0" fontId="0" fillId="0" borderId="0" xfId="0" applyFill="1" applyBorder="1" applyAlignment="1">
      <alignment horizontal="center" vertical="center"/>
    </xf>
    <xf numFmtId="0" fontId="5" fillId="0" borderId="3" xfId="0" applyFont="1" applyFill="1" applyBorder="1" applyAlignment="1">
      <alignment horizontal="center" vertical="center" wrapText="1"/>
    </xf>
    <xf numFmtId="0" fontId="3" fillId="0" borderId="0" xfId="0" applyFont="1" applyFill="1" applyAlignment="1">
      <alignment horizontal="center" vertical="center"/>
    </xf>
    <xf numFmtId="0" fontId="7" fillId="0" borderId="0"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3" fillId="0" borderId="0" xfId="0" applyFont="1" applyFill="1" applyAlignment="1">
      <alignment vertical="center"/>
    </xf>
    <xf numFmtId="165" fontId="12" fillId="0" borderId="1" xfId="0" applyNumberFormat="1" applyFont="1" applyFill="1" applyBorder="1" applyAlignment="1">
      <alignment horizontal="center" vertical="center"/>
    </xf>
    <xf numFmtId="165" fontId="12" fillId="0" borderId="1" xfId="2" applyNumberFormat="1" applyFont="1" applyFill="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7" xfId="0" applyFont="1" applyBorder="1" applyAlignment="1">
      <alignment horizontal="left" vertical="center" wrapText="1"/>
    </xf>
    <xf numFmtId="0" fontId="0" fillId="0" borderId="8" xfId="0" applyFill="1" applyBorder="1" applyAlignment="1">
      <alignment horizontal="center" vertical="center"/>
    </xf>
    <xf numFmtId="0" fontId="0" fillId="0" borderId="11" xfId="0" applyFill="1" applyBorder="1" applyAlignment="1">
      <alignment horizontal="center" vertical="center"/>
    </xf>
    <xf numFmtId="44" fontId="7" fillId="0" borderId="12" xfId="0" applyNumberFormat="1" applyFont="1" applyFill="1" applyBorder="1" applyAlignment="1">
      <alignment horizontal="center" wrapText="1"/>
    </xf>
    <xf numFmtId="44" fontId="0" fillId="0" borderId="12" xfId="0" applyNumberFormat="1" applyFill="1" applyBorder="1" applyAlignment="1">
      <alignment horizontal="center" vertical="center"/>
    </xf>
    <xf numFmtId="0" fontId="6" fillId="0" borderId="11"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2" xfId="0" applyFont="1" applyFill="1" applyBorder="1" applyAlignment="1">
      <alignment horizontal="left" vertical="top" wrapText="1"/>
    </xf>
    <xf numFmtId="0" fontId="19" fillId="6" borderId="17" xfId="0" applyFont="1" applyFill="1" applyBorder="1" applyAlignment="1">
      <alignment horizontal="center" vertical="center"/>
    </xf>
    <xf numFmtId="2" fontId="12" fillId="0" borderId="15" xfId="0" applyNumberFormat="1" applyFont="1" applyFill="1" applyBorder="1" applyAlignment="1">
      <alignment horizontal="center" vertical="center"/>
    </xf>
    <xf numFmtId="44" fontId="12" fillId="0" borderId="16" xfId="4" applyFont="1" applyFill="1" applyBorder="1" applyAlignment="1">
      <alignment horizontal="right" vertical="center"/>
    </xf>
    <xf numFmtId="44" fontId="4" fillId="3" borderId="16" xfId="4" applyFont="1" applyFill="1" applyBorder="1" applyAlignment="1">
      <alignment vertical="center"/>
    </xf>
    <xf numFmtId="44" fontId="12" fillId="0" borderId="16" xfId="0" applyNumberFormat="1" applyFont="1" applyFill="1" applyBorder="1" applyAlignment="1">
      <alignment horizontal="right" vertical="center"/>
    </xf>
    <xf numFmtId="0" fontId="2" fillId="7" borderId="15" xfId="0" applyFont="1" applyFill="1" applyBorder="1" applyAlignment="1">
      <alignment horizontal="center" vertical="center" wrapText="1"/>
    </xf>
    <xf numFmtId="164" fontId="2" fillId="7" borderId="16" xfId="0" applyNumberFormat="1" applyFont="1" applyFill="1" applyBorder="1" applyAlignment="1">
      <alignment horizontal="center" vertical="center" wrapText="1"/>
    </xf>
    <xf numFmtId="44" fontId="13" fillId="2" borderId="16" xfId="4" applyFont="1" applyFill="1" applyBorder="1" applyAlignment="1">
      <alignment vertical="center" wrapText="1"/>
    </xf>
    <xf numFmtId="1" fontId="27" fillId="0" borderId="25" xfId="0" applyNumberFormat="1" applyFont="1" applyBorder="1" applyAlignment="1">
      <alignment horizontal="center" vertical="center" shrinkToFit="1"/>
    </xf>
    <xf numFmtId="0" fontId="12" fillId="0" borderId="25" xfId="0" applyFont="1" applyBorder="1" applyAlignment="1">
      <alignment horizontal="left" vertical="center" wrapText="1"/>
    </xf>
    <xf numFmtId="0" fontId="28" fillId="2" borderId="1" xfId="0" applyFont="1" applyFill="1" applyBorder="1" applyAlignment="1">
      <alignment vertical="center" wrapText="1"/>
    </xf>
    <xf numFmtId="44" fontId="13" fillId="2" borderId="1" xfId="0" applyNumberFormat="1" applyFont="1" applyFill="1" applyBorder="1" applyAlignment="1">
      <alignment vertical="center" wrapText="1"/>
    </xf>
    <xf numFmtId="44" fontId="19" fillId="6" borderId="16" xfId="0" applyNumberFormat="1" applyFont="1" applyFill="1" applyBorder="1" applyAlignment="1">
      <alignment horizontal="center" vertical="center" wrapText="1"/>
    </xf>
    <xf numFmtId="0" fontId="28" fillId="2" borderId="16" xfId="0" applyFont="1" applyFill="1" applyBorder="1" applyAlignment="1">
      <alignment vertical="center" wrapText="1"/>
    </xf>
    <xf numFmtId="44" fontId="13" fillId="2" borderId="16" xfId="4" applyFont="1" applyFill="1" applyBorder="1" applyAlignment="1">
      <alignment horizontal="center" vertical="center" wrapText="1"/>
    </xf>
    <xf numFmtId="0" fontId="16" fillId="4" borderId="17" xfId="0" applyFont="1" applyFill="1" applyBorder="1" applyAlignment="1">
      <alignment horizontal="left" vertical="center"/>
    </xf>
    <xf numFmtId="0" fontId="17" fillId="4" borderId="5" xfId="0" applyFont="1" applyFill="1" applyBorder="1" applyAlignment="1">
      <alignment horizontal="left" vertical="center"/>
    </xf>
    <xf numFmtId="0" fontId="17" fillId="4" borderId="18" xfId="0" applyFont="1" applyFill="1" applyBorder="1" applyAlignment="1">
      <alignment horizontal="left" vertical="center"/>
    </xf>
    <xf numFmtId="0" fontId="5" fillId="0" borderId="3" xfId="0" applyFont="1" applyFill="1" applyBorder="1" applyAlignment="1">
      <alignment horizontal="left"/>
    </xf>
    <xf numFmtId="0" fontId="5" fillId="0" borderId="13" xfId="0" applyFont="1" applyFill="1" applyBorder="1" applyAlignment="1">
      <alignment horizontal="left"/>
    </xf>
    <xf numFmtId="49" fontId="4" fillId="3" borderId="19" xfId="0" applyNumberFormat="1" applyFont="1" applyFill="1" applyBorder="1" applyAlignment="1">
      <alignment horizontal="right" vertical="center"/>
    </xf>
    <xf numFmtId="49" fontId="4" fillId="3" borderId="6" xfId="0" applyNumberFormat="1" applyFont="1" applyFill="1" applyBorder="1" applyAlignment="1">
      <alignment horizontal="right" vertical="center"/>
    </xf>
    <xf numFmtId="49" fontId="4" fillId="3" borderId="2" xfId="0" applyNumberFormat="1" applyFont="1" applyFill="1" applyBorder="1" applyAlignment="1">
      <alignment horizontal="right" vertical="center"/>
    </xf>
    <xf numFmtId="0" fontId="22" fillId="0" borderId="9" xfId="0" applyFont="1" applyFill="1" applyBorder="1" applyAlignment="1">
      <alignment horizontal="center" wrapText="1"/>
    </xf>
    <xf numFmtId="0" fontId="8" fillId="0" borderId="9" xfId="0" applyFont="1" applyFill="1" applyBorder="1" applyAlignment="1">
      <alignment horizontal="center" wrapText="1"/>
    </xf>
    <xf numFmtId="0" fontId="8" fillId="0" borderId="10" xfId="0" applyFont="1" applyFill="1" applyBorder="1" applyAlignment="1">
      <alignment horizontal="center" wrapText="1"/>
    </xf>
    <xf numFmtId="0" fontId="8" fillId="0" borderId="0" xfId="0" applyFont="1" applyFill="1" applyBorder="1" applyAlignment="1">
      <alignment horizontal="center" wrapText="1"/>
    </xf>
    <xf numFmtId="0" fontId="8" fillId="0" borderId="12" xfId="0" applyFont="1" applyFill="1" applyBorder="1" applyAlignment="1">
      <alignment horizontal="center" wrapText="1"/>
    </xf>
    <xf numFmtId="0" fontId="6" fillId="0" borderId="3" xfId="0" applyFont="1" applyFill="1" applyBorder="1" applyAlignment="1">
      <alignment horizontal="left"/>
    </xf>
    <xf numFmtId="0" fontId="6" fillId="0" borderId="13" xfId="0" applyFont="1" applyFill="1" applyBorder="1" applyAlignment="1">
      <alignment horizontal="left"/>
    </xf>
    <xf numFmtId="0" fontId="10" fillId="0" borderId="1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24" fillId="0" borderId="11"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12" xfId="0" applyFont="1" applyFill="1" applyBorder="1" applyAlignment="1">
      <alignment horizontal="left" vertical="top" wrapText="1"/>
    </xf>
    <xf numFmtId="0" fontId="24" fillId="0" borderId="14" xfId="0" applyFont="1" applyFill="1" applyBorder="1" applyAlignment="1">
      <alignment horizontal="left" vertical="top" wrapText="1"/>
    </xf>
    <xf numFmtId="0" fontId="24" fillId="0" borderId="3" xfId="0" applyFont="1" applyFill="1" applyBorder="1" applyAlignment="1">
      <alignment horizontal="left" vertical="top" wrapText="1"/>
    </xf>
    <xf numFmtId="0" fontId="24" fillId="0" borderId="13" xfId="0" applyFont="1" applyFill="1" applyBorder="1" applyAlignment="1">
      <alignment horizontal="left" vertical="top" wrapText="1"/>
    </xf>
    <xf numFmtId="0" fontId="18" fillId="5" borderId="15"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xf>
    <xf numFmtId="0" fontId="18" fillId="5" borderId="16" xfId="0" applyFont="1" applyFill="1" applyBorder="1" applyAlignment="1" applyProtection="1">
      <alignment horizontal="center" vertical="center"/>
    </xf>
    <xf numFmtId="0" fontId="23" fillId="0" borderId="22" xfId="0" applyFont="1" applyBorder="1" applyAlignment="1">
      <alignment horizontal="center" vertical="top"/>
    </xf>
    <xf numFmtId="0" fontId="23" fillId="0" borderId="23" xfId="0" applyFont="1" applyBorder="1" applyAlignment="1">
      <alignment horizontal="center" vertical="top"/>
    </xf>
    <xf numFmtId="0" fontId="23" fillId="0" borderId="24" xfId="0" applyFont="1" applyBorder="1" applyAlignment="1">
      <alignment horizontal="center" vertical="top"/>
    </xf>
    <xf numFmtId="0" fontId="20" fillId="8" borderId="15" xfId="0" applyFont="1" applyFill="1" applyBorder="1" applyAlignment="1">
      <alignment horizontal="left" vertical="center" wrapText="1"/>
    </xf>
    <xf numFmtId="0" fontId="20" fillId="8" borderId="1" xfId="0" applyFont="1" applyFill="1" applyBorder="1" applyAlignment="1">
      <alignment horizontal="left" vertical="center" wrapText="1"/>
    </xf>
    <xf numFmtId="0" fontId="20" fillId="8" borderId="16" xfId="0" applyFont="1" applyFill="1" applyBorder="1" applyAlignment="1">
      <alignment horizontal="left" vertical="center" wrapText="1"/>
    </xf>
    <xf numFmtId="0" fontId="13" fillId="2" borderId="19" xfId="0" applyFont="1" applyFill="1" applyBorder="1" applyAlignment="1">
      <alignment horizontal="right" vertical="center" wrapText="1"/>
    </xf>
    <xf numFmtId="0" fontId="13" fillId="2" borderId="6" xfId="0" applyFont="1" applyFill="1" applyBorder="1" applyAlignment="1">
      <alignment horizontal="right" vertical="center" wrapText="1"/>
    </xf>
    <xf numFmtId="0" fontId="11" fillId="0" borderId="20" xfId="0" applyFont="1" applyBorder="1" applyAlignment="1">
      <alignment horizontal="left" vertical="center" wrapText="1"/>
    </xf>
    <xf numFmtId="0" fontId="11" fillId="0" borderId="4" xfId="0" applyFont="1" applyBorder="1" applyAlignment="1">
      <alignment horizontal="left" vertical="center" wrapText="1"/>
    </xf>
    <xf numFmtId="0" fontId="11" fillId="0" borderId="21" xfId="0" applyFont="1" applyBorder="1" applyAlignment="1">
      <alignment horizontal="left" vertical="center" wrapText="1"/>
    </xf>
    <xf numFmtId="0" fontId="21" fillId="0" borderId="11" xfId="0" applyFont="1" applyBorder="1" applyAlignment="1">
      <alignment horizontal="left"/>
    </xf>
    <xf numFmtId="0" fontId="21" fillId="0" borderId="0" xfId="0" applyFont="1" applyBorder="1" applyAlignment="1">
      <alignment horizontal="left"/>
    </xf>
    <xf numFmtId="0" fontId="21" fillId="0" borderId="12" xfId="0" applyFont="1" applyBorder="1" applyAlignment="1">
      <alignment horizontal="left"/>
    </xf>
    <xf numFmtId="0" fontId="13" fillId="2" borderId="14" xfId="0" applyFont="1" applyFill="1" applyBorder="1" applyAlignment="1">
      <alignment horizontal="right" vertical="center" wrapText="1"/>
    </xf>
    <xf numFmtId="0" fontId="13" fillId="2" borderId="3" xfId="0" applyFont="1" applyFill="1" applyBorder="1" applyAlignment="1">
      <alignment horizontal="right" vertical="center" wrapText="1"/>
    </xf>
    <xf numFmtId="0" fontId="13" fillId="2" borderId="20" xfId="0" applyFont="1" applyFill="1" applyBorder="1" applyAlignment="1">
      <alignment horizontal="center" wrapText="1"/>
    </xf>
    <xf numFmtId="0" fontId="13" fillId="2" borderId="4" xfId="0" applyFont="1" applyFill="1" applyBorder="1" applyAlignment="1">
      <alignment horizontal="center" wrapText="1"/>
    </xf>
  </cellXfs>
  <cellStyles count="5">
    <cellStyle name="Currency" xfId="4" builtinId="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1591843</xdr:colOff>
      <xdr:row>4</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oneCellAnchor>
    <xdr:from>
      <xdr:col>1</xdr:col>
      <xdr:colOff>313685</xdr:colOff>
      <xdr:row>0</xdr:row>
      <xdr:rowOff>31749</xdr:rowOff>
    </xdr:from>
    <xdr:ext cx="2643408" cy="1000126"/>
    <xdr:pic>
      <xdr:nvPicPr>
        <xdr:cNvPr id="3" name="Picture 2">
          <a:extLst>
            <a:ext uri="{FF2B5EF4-FFF2-40B4-BE49-F238E27FC236}">
              <a16:creationId xmlns:a16="http://schemas.microsoft.com/office/drawing/2014/main" id="{E0750BFB-48A3-4131-BC14-7337512D820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43408" cy="1000126"/>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201"/>
  <sheetViews>
    <sheetView tabSelected="1" view="pageBreakPreview" topLeftCell="A177" zoomScale="60" zoomScaleNormal="80" workbookViewId="0">
      <selection activeCell="I70" sqref="I70"/>
    </sheetView>
  </sheetViews>
  <sheetFormatPr defaultColWidth="9.140625" defaultRowHeight="15"/>
  <cols>
    <col min="1" max="1" width="20.42578125" style="25" customWidth="1"/>
    <col min="2" max="2" width="88" style="28" customWidth="1"/>
    <col min="3" max="3" width="20.42578125" style="25" customWidth="1"/>
    <col min="4" max="4" width="20.85546875" style="1" customWidth="1"/>
    <col min="5" max="5" width="20.7109375" style="25" customWidth="1"/>
    <col min="6" max="6" width="21.5703125" style="6" customWidth="1"/>
    <col min="7" max="126" width="9.140625" style="3"/>
    <col min="127" max="16384" width="9.140625" style="2"/>
  </cols>
  <sheetData>
    <row r="1" spans="1:126" ht="12.75">
      <c r="A1" s="38"/>
      <c r="B1" s="68" t="s">
        <v>10</v>
      </c>
      <c r="C1" s="68"/>
      <c r="D1" s="69"/>
      <c r="E1" s="69"/>
      <c r="F1" s="70"/>
    </row>
    <row r="2" spans="1:126" ht="12.75">
      <c r="A2" s="39"/>
      <c r="B2" s="71"/>
      <c r="C2" s="71"/>
      <c r="D2" s="71"/>
      <c r="E2" s="71"/>
      <c r="F2" s="72"/>
    </row>
    <row r="3" spans="1:126" s="5" customFormat="1" ht="24.95" customHeight="1">
      <c r="A3" s="39"/>
      <c r="B3" s="71"/>
      <c r="C3" s="71"/>
      <c r="D3" s="71"/>
      <c r="E3" s="71"/>
      <c r="F3" s="72"/>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2.75">
      <c r="A4" s="39"/>
      <c r="B4" s="71"/>
      <c r="C4" s="71"/>
      <c r="D4" s="71"/>
      <c r="E4" s="71"/>
      <c r="F4" s="72"/>
    </row>
    <row r="5" spans="1:126" ht="20.25">
      <c r="A5" s="39"/>
      <c r="B5" s="26"/>
      <c r="C5" s="23"/>
      <c r="D5" s="8"/>
      <c r="E5" s="26"/>
      <c r="F5" s="40"/>
    </row>
    <row r="6" spans="1:126" ht="12.75">
      <c r="A6" s="39"/>
      <c r="B6" s="4"/>
      <c r="C6" s="23"/>
      <c r="D6" s="3"/>
      <c r="E6" s="23"/>
      <c r="F6" s="41"/>
    </row>
    <row r="7" spans="1:126" ht="29.25" customHeight="1">
      <c r="A7" s="42" t="s">
        <v>0</v>
      </c>
      <c r="B7" s="63"/>
      <c r="C7" s="63"/>
      <c r="D7" s="63"/>
      <c r="E7" s="63"/>
      <c r="F7" s="64"/>
    </row>
    <row r="8" spans="1:126" ht="12.75">
      <c r="A8" s="39"/>
      <c r="B8" s="4"/>
      <c r="C8" s="23"/>
      <c r="D8" s="3"/>
      <c r="E8" s="23"/>
      <c r="F8" s="41"/>
    </row>
    <row r="9" spans="1:126" ht="12.75">
      <c r="A9" s="42" t="s">
        <v>1</v>
      </c>
      <c r="B9" s="73" t="s">
        <v>13</v>
      </c>
      <c r="C9" s="73"/>
      <c r="D9" s="73"/>
      <c r="E9" s="73"/>
      <c r="F9" s="74"/>
    </row>
    <row r="10" spans="1:126" ht="12.75">
      <c r="A10" s="39"/>
      <c r="B10" s="4"/>
      <c r="C10" s="23"/>
      <c r="D10" s="3"/>
      <c r="E10" s="23"/>
      <c r="F10" s="41"/>
    </row>
    <row r="11" spans="1:126" ht="18" customHeight="1">
      <c r="A11" s="75" t="s">
        <v>9</v>
      </c>
      <c r="B11" s="76"/>
      <c r="C11" s="76"/>
      <c r="D11" s="76"/>
      <c r="E11" s="76"/>
      <c r="F11" s="77"/>
    </row>
    <row r="12" spans="1:126" ht="12.75">
      <c r="A12" s="78" t="s">
        <v>12</v>
      </c>
      <c r="B12" s="79"/>
      <c r="C12" s="79"/>
      <c r="D12" s="79"/>
      <c r="E12" s="79"/>
      <c r="F12" s="80"/>
    </row>
    <row r="13" spans="1:126" ht="12.75">
      <c r="A13" s="78"/>
      <c r="B13" s="79"/>
      <c r="C13" s="79"/>
      <c r="D13" s="79"/>
      <c r="E13" s="79"/>
      <c r="F13" s="80"/>
    </row>
    <row r="14" spans="1:126" ht="12.75">
      <c r="A14" s="78"/>
      <c r="B14" s="79"/>
      <c r="C14" s="79"/>
      <c r="D14" s="79"/>
      <c r="E14" s="79"/>
      <c r="F14" s="80"/>
    </row>
    <row r="15" spans="1:126" ht="209.25" customHeight="1">
      <c r="A15" s="81"/>
      <c r="B15" s="82"/>
      <c r="C15" s="82"/>
      <c r="D15" s="82"/>
      <c r="E15" s="82"/>
      <c r="F15" s="83"/>
    </row>
    <row r="16" spans="1:126" ht="3.75" customHeight="1">
      <c r="A16" s="43"/>
      <c r="B16" s="27"/>
      <c r="C16" s="24"/>
      <c r="D16" s="17"/>
      <c r="E16" s="24"/>
      <c r="F16" s="44"/>
    </row>
    <row r="17" spans="1:126" s="11" customFormat="1" ht="32.25" customHeight="1">
      <c r="A17" s="84" t="s">
        <v>14</v>
      </c>
      <c r="B17" s="85"/>
      <c r="C17" s="85"/>
      <c r="D17" s="85"/>
      <c r="E17" s="85"/>
      <c r="F17" s="86"/>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row>
    <row r="18" spans="1:126" ht="36.75" customHeight="1">
      <c r="A18" s="60" t="s">
        <v>21</v>
      </c>
      <c r="B18" s="61"/>
      <c r="C18" s="61"/>
      <c r="D18" s="61"/>
      <c r="E18" s="61"/>
      <c r="F18" s="62"/>
    </row>
    <row r="19" spans="1:126" s="10" customFormat="1" ht="42.2" customHeight="1">
      <c r="A19" s="45" t="s">
        <v>2</v>
      </c>
      <c r="B19" s="18" t="s">
        <v>3</v>
      </c>
      <c r="C19" s="21" t="s">
        <v>15</v>
      </c>
      <c r="D19" s="19" t="s">
        <v>11</v>
      </c>
      <c r="E19" s="19" t="s">
        <v>7</v>
      </c>
      <c r="F19" s="57" t="s">
        <v>182</v>
      </c>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row>
    <row r="20" spans="1:126" ht="36" customHeight="1">
      <c r="A20" s="46">
        <v>1.01</v>
      </c>
      <c r="B20" s="20" t="s">
        <v>18</v>
      </c>
      <c r="C20" s="22" t="s">
        <v>17</v>
      </c>
      <c r="D20" s="7" t="s">
        <v>16</v>
      </c>
      <c r="E20" s="29">
        <v>1</v>
      </c>
      <c r="F20" s="47"/>
    </row>
    <row r="21" spans="1:126" ht="36" customHeight="1">
      <c r="A21" s="46">
        <v>1.02</v>
      </c>
      <c r="B21" s="20" t="s">
        <v>19</v>
      </c>
      <c r="C21" s="22">
        <v>29548557</v>
      </c>
      <c r="D21" s="7" t="s">
        <v>16</v>
      </c>
      <c r="E21" s="29">
        <v>1</v>
      </c>
      <c r="F21" s="47"/>
    </row>
    <row r="22" spans="1:126" ht="42.2" customHeight="1">
      <c r="A22" s="65" t="s">
        <v>20</v>
      </c>
      <c r="B22" s="66"/>
      <c r="C22" s="66"/>
      <c r="D22" s="66"/>
      <c r="E22" s="67"/>
      <c r="F22" s="48">
        <f>SUM(F20:F21)</f>
        <v>0</v>
      </c>
    </row>
    <row r="23" spans="1:126" ht="37.5" customHeight="1">
      <c r="A23" s="60" t="s">
        <v>84</v>
      </c>
      <c r="B23" s="61"/>
      <c r="C23" s="61"/>
      <c r="D23" s="61"/>
      <c r="E23" s="61"/>
      <c r="F23" s="62"/>
    </row>
    <row r="24" spans="1:126" ht="39" customHeight="1">
      <c r="A24" s="45" t="s">
        <v>2</v>
      </c>
      <c r="B24" s="18" t="s">
        <v>3</v>
      </c>
      <c r="C24" s="18" t="s">
        <v>15</v>
      </c>
      <c r="D24" s="19" t="s">
        <v>11</v>
      </c>
      <c r="E24" s="19" t="s">
        <v>7</v>
      </c>
      <c r="F24" s="57" t="s">
        <v>182</v>
      </c>
    </row>
    <row r="25" spans="1:126" ht="36" customHeight="1">
      <c r="A25" s="46">
        <v>2.0099999999999998</v>
      </c>
      <c r="B25" s="37" t="s">
        <v>22</v>
      </c>
      <c r="C25" s="34">
        <v>29557378</v>
      </c>
      <c r="D25" s="7" t="s">
        <v>16</v>
      </c>
      <c r="E25" s="30">
        <v>1</v>
      </c>
      <c r="F25" s="49"/>
    </row>
    <row r="26" spans="1:126" ht="36" customHeight="1">
      <c r="A26" s="46">
        <v>2.02</v>
      </c>
      <c r="B26" s="36" t="s">
        <v>23</v>
      </c>
      <c r="C26" s="35">
        <v>29557576</v>
      </c>
      <c r="D26" s="7" t="s">
        <v>16</v>
      </c>
      <c r="E26" s="30">
        <v>1</v>
      </c>
      <c r="F26" s="49"/>
    </row>
    <row r="27" spans="1:126" ht="36" customHeight="1">
      <c r="A27" s="46">
        <v>2.0299999999999998</v>
      </c>
      <c r="B27" s="36" t="s">
        <v>24</v>
      </c>
      <c r="C27" s="35">
        <v>29543220</v>
      </c>
      <c r="D27" s="7" t="s">
        <v>16</v>
      </c>
      <c r="E27" s="30">
        <v>1</v>
      </c>
      <c r="F27" s="49"/>
    </row>
    <row r="28" spans="1:126" ht="54">
      <c r="A28" s="46">
        <v>2.04</v>
      </c>
      <c r="B28" s="36" t="s">
        <v>25</v>
      </c>
      <c r="C28" s="35">
        <v>29542864</v>
      </c>
      <c r="D28" s="7" t="s">
        <v>16</v>
      </c>
      <c r="E28" s="30">
        <v>1</v>
      </c>
      <c r="F28" s="49"/>
    </row>
    <row r="29" spans="1:126" ht="36" customHeight="1">
      <c r="A29" s="46">
        <v>2.0499999999999998</v>
      </c>
      <c r="B29" s="36" t="s">
        <v>26</v>
      </c>
      <c r="C29" s="35">
        <v>29542862</v>
      </c>
      <c r="D29" s="7" t="s">
        <v>16</v>
      </c>
      <c r="E29" s="30">
        <v>1</v>
      </c>
      <c r="F29" s="49"/>
    </row>
    <row r="30" spans="1:126" ht="36" customHeight="1">
      <c r="A30" s="46">
        <v>2.06</v>
      </c>
      <c r="B30" s="36" t="s">
        <v>27</v>
      </c>
      <c r="C30" s="35">
        <v>29543216</v>
      </c>
      <c r="D30" s="7" t="s">
        <v>16</v>
      </c>
      <c r="E30" s="30">
        <v>1</v>
      </c>
      <c r="F30" s="49"/>
    </row>
    <row r="31" spans="1:126" ht="36" customHeight="1">
      <c r="A31" s="46">
        <v>2.0699999999999998</v>
      </c>
      <c r="B31" s="36" t="s">
        <v>28</v>
      </c>
      <c r="C31" s="35">
        <v>29543222</v>
      </c>
      <c r="D31" s="7" t="s">
        <v>16</v>
      </c>
      <c r="E31" s="30">
        <v>1</v>
      </c>
      <c r="F31" s="49"/>
    </row>
    <row r="32" spans="1:126" ht="54">
      <c r="A32" s="46">
        <v>2.08</v>
      </c>
      <c r="B32" s="36" t="s">
        <v>29</v>
      </c>
      <c r="C32" s="35">
        <v>29542861</v>
      </c>
      <c r="D32" s="7" t="s">
        <v>16</v>
      </c>
      <c r="E32" s="30">
        <v>1</v>
      </c>
      <c r="F32" s="49"/>
    </row>
    <row r="33" spans="1:6" ht="36">
      <c r="A33" s="46">
        <v>2.09</v>
      </c>
      <c r="B33" s="36" t="s">
        <v>30</v>
      </c>
      <c r="C33" s="32">
        <v>29550667</v>
      </c>
      <c r="D33" s="7" t="s">
        <v>16</v>
      </c>
      <c r="E33" s="30">
        <v>1</v>
      </c>
      <c r="F33" s="49"/>
    </row>
    <row r="34" spans="1:6" ht="36">
      <c r="A34" s="46">
        <v>2.1</v>
      </c>
      <c r="B34" s="36" t="s">
        <v>31</v>
      </c>
      <c r="C34" s="32">
        <v>29550668</v>
      </c>
      <c r="D34" s="7" t="s">
        <v>16</v>
      </c>
      <c r="E34" s="30">
        <v>1</v>
      </c>
      <c r="F34" s="49"/>
    </row>
    <row r="35" spans="1:6" ht="36" customHeight="1">
      <c r="A35" s="46">
        <v>2.11</v>
      </c>
      <c r="B35" s="36" t="s">
        <v>32</v>
      </c>
      <c r="C35" s="32">
        <v>29550669</v>
      </c>
      <c r="D35" s="7" t="s">
        <v>16</v>
      </c>
      <c r="E35" s="30">
        <v>1</v>
      </c>
      <c r="F35" s="49"/>
    </row>
    <row r="36" spans="1:6" ht="36" customHeight="1">
      <c r="A36" s="46">
        <v>2.12</v>
      </c>
      <c r="B36" s="36" t="s">
        <v>33</v>
      </c>
      <c r="C36" s="32">
        <v>29550670</v>
      </c>
      <c r="D36" s="7" t="s">
        <v>16</v>
      </c>
      <c r="E36" s="30">
        <v>1</v>
      </c>
      <c r="F36" s="49"/>
    </row>
    <row r="37" spans="1:6" ht="36" customHeight="1">
      <c r="A37" s="46">
        <v>2.13</v>
      </c>
      <c r="B37" s="36" t="s">
        <v>34</v>
      </c>
      <c r="C37" s="32">
        <v>29550671</v>
      </c>
      <c r="D37" s="7" t="s">
        <v>16</v>
      </c>
      <c r="E37" s="30">
        <v>1</v>
      </c>
      <c r="F37" s="49"/>
    </row>
    <row r="38" spans="1:6" ht="36" customHeight="1">
      <c r="A38" s="46">
        <v>2.14</v>
      </c>
      <c r="B38" s="36" t="s">
        <v>35</v>
      </c>
      <c r="C38" s="32">
        <v>29550672</v>
      </c>
      <c r="D38" s="7" t="s">
        <v>16</v>
      </c>
      <c r="E38" s="30">
        <v>1</v>
      </c>
      <c r="F38" s="49"/>
    </row>
    <row r="39" spans="1:6" ht="36" customHeight="1">
      <c r="A39" s="46">
        <v>2.15</v>
      </c>
      <c r="B39" s="36" t="s">
        <v>36</v>
      </c>
      <c r="C39" s="32">
        <v>29550673</v>
      </c>
      <c r="D39" s="7" t="s">
        <v>16</v>
      </c>
      <c r="E39" s="30">
        <v>1</v>
      </c>
      <c r="F39" s="49"/>
    </row>
    <row r="40" spans="1:6" ht="36" customHeight="1">
      <c r="A40" s="46">
        <v>2.16</v>
      </c>
      <c r="B40" s="36" t="s">
        <v>37</v>
      </c>
      <c r="C40" s="32">
        <v>29542847</v>
      </c>
      <c r="D40" s="7" t="s">
        <v>16</v>
      </c>
      <c r="E40" s="30">
        <v>1</v>
      </c>
      <c r="F40" s="49"/>
    </row>
    <row r="41" spans="1:6" ht="36" customHeight="1">
      <c r="A41" s="46">
        <v>2.17</v>
      </c>
      <c r="B41" s="36" t="s">
        <v>38</v>
      </c>
      <c r="C41" s="32">
        <v>29542848</v>
      </c>
      <c r="D41" s="7" t="s">
        <v>16</v>
      </c>
      <c r="E41" s="30">
        <v>1</v>
      </c>
      <c r="F41" s="49"/>
    </row>
    <row r="42" spans="1:6" ht="36" customHeight="1">
      <c r="A42" s="46">
        <v>2.1800000000000002</v>
      </c>
      <c r="B42" s="36" t="s">
        <v>39</v>
      </c>
      <c r="C42" s="32">
        <v>29542849</v>
      </c>
      <c r="D42" s="7" t="s">
        <v>16</v>
      </c>
      <c r="E42" s="30">
        <v>1</v>
      </c>
      <c r="F42" s="49"/>
    </row>
    <row r="43" spans="1:6" ht="36" customHeight="1">
      <c r="A43" s="46">
        <v>2.19</v>
      </c>
      <c r="B43" s="36" t="s">
        <v>40</v>
      </c>
      <c r="C43" s="32">
        <v>29542855</v>
      </c>
      <c r="D43" s="7" t="s">
        <v>16</v>
      </c>
      <c r="E43" s="30">
        <v>1</v>
      </c>
      <c r="F43" s="49"/>
    </row>
    <row r="44" spans="1:6" ht="54">
      <c r="A44" s="46">
        <v>2.2000000000000002</v>
      </c>
      <c r="B44" s="36" t="s">
        <v>41</v>
      </c>
      <c r="C44" s="32">
        <v>29542850</v>
      </c>
      <c r="D44" s="7" t="s">
        <v>16</v>
      </c>
      <c r="E44" s="30">
        <v>1</v>
      </c>
      <c r="F44" s="49"/>
    </row>
    <row r="45" spans="1:6" ht="54">
      <c r="A45" s="46">
        <v>2.21</v>
      </c>
      <c r="B45" s="36" t="s">
        <v>42</v>
      </c>
      <c r="C45" s="32">
        <v>29542851</v>
      </c>
      <c r="D45" s="7" t="s">
        <v>16</v>
      </c>
      <c r="E45" s="30">
        <v>1</v>
      </c>
      <c r="F45" s="49"/>
    </row>
    <row r="46" spans="1:6" ht="36" customHeight="1">
      <c r="A46" s="46">
        <v>2.2200000000000002</v>
      </c>
      <c r="B46" s="36" t="s">
        <v>43</v>
      </c>
      <c r="C46" s="32">
        <v>29542852</v>
      </c>
      <c r="D46" s="7" t="s">
        <v>16</v>
      </c>
      <c r="E46" s="30">
        <v>1</v>
      </c>
      <c r="F46" s="49"/>
    </row>
    <row r="47" spans="1:6" ht="36" customHeight="1">
      <c r="A47" s="46">
        <v>2.23</v>
      </c>
      <c r="B47" s="36" t="s">
        <v>44</v>
      </c>
      <c r="C47" s="32">
        <v>29542856</v>
      </c>
      <c r="D47" s="7" t="s">
        <v>16</v>
      </c>
      <c r="E47" s="30">
        <v>1</v>
      </c>
      <c r="F47" s="49"/>
    </row>
    <row r="48" spans="1:6" ht="36" customHeight="1">
      <c r="A48" s="46">
        <v>2.2400000000000002</v>
      </c>
      <c r="B48" s="36" t="s">
        <v>45</v>
      </c>
      <c r="C48" s="32">
        <v>29542881</v>
      </c>
      <c r="D48" s="7" t="s">
        <v>16</v>
      </c>
      <c r="E48" s="30">
        <v>1</v>
      </c>
      <c r="F48" s="49"/>
    </row>
    <row r="49" spans="1:6" ht="54">
      <c r="A49" s="46">
        <v>2.2500000000000102</v>
      </c>
      <c r="B49" s="36" t="s">
        <v>46</v>
      </c>
      <c r="C49" s="32">
        <v>29542863</v>
      </c>
      <c r="D49" s="7" t="s">
        <v>16</v>
      </c>
      <c r="E49" s="30">
        <v>1</v>
      </c>
      <c r="F49" s="49"/>
    </row>
    <row r="50" spans="1:6" ht="36" customHeight="1">
      <c r="A50" s="46">
        <v>2.26000000000001</v>
      </c>
      <c r="B50" s="36" t="s">
        <v>47</v>
      </c>
      <c r="C50" s="32">
        <v>29542853</v>
      </c>
      <c r="D50" s="7" t="s">
        <v>16</v>
      </c>
      <c r="E50" s="30">
        <v>1</v>
      </c>
      <c r="F50" s="49"/>
    </row>
    <row r="51" spans="1:6" ht="36" customHeight="1">
      <c r="A51" s="46">
        <v>2.2700000000000098</v>
      </c>
      <c r="B51" s="36" t="s">
        <v>48</v>
      </c>
      <c r="C51" s="32">
        <v>29550674</v>
      </c>
      <c r="D51" s="7" t="s">
        <v>16</v>
      </c>
      <c r="E51" s="30">
        <v>1</v>
      </c>
      <c r="F51" s="49"/>
    </row>
    <row r="52" spans="1:6" ht="36" customHeight="1">
      <c r="A52" s="46">
        <v>2.28000000000001</v>
      </c>
      <c r="B52" s="36" t="s">
        <v>49</v>
      </c>
      <c r="C52" s="32">
        <v>29542857</v>
      </c>
      <c r="D52" s="7" t="s">
        <v>16</v>
      </c>
      <c r="E52" s="30">
        <v>1</v>
      </c>
      <c r="F52" s="49"/>
    </row>
    <row r="53" spans="1:6" ht="36" customHeight="1">
      <c r="A53" s="46">
        <v>2.2900000000000098</v>
      </c>
      <c r="B53" s="36" t="s">
        <v>50</v>
      </c>
      <c r="C53" s="32">
        <v>29550675</v>
      </c>
      <c r="D53" s="7" t="s">
        <v>16</v>
      </c>
      <c r="E53" s="30">
        <v>1</v>
      </c>
      <c r="F53" s="49"/>
    </row>
    <row r="54" spans="1:6" ht="36" customHeight="1">
      <c r="A54" s="46">
        <v>2.30000000000001</v>
      </c>
      <c r="B54" s="36" t="s">
        <v>51</v>
      </c>
      <c r="C54" s="32">
        <v>29550682</v>
      </c>
      <c r="D54" s="7" t="s">
        <v>16</v>
      </c>
      <c r="E54" s="30">
        <v>1</v>
      </c>
      <c r="F54" s="49"/>
    </row>
    <row r="55" spans="1:6" ht="36" customHeight="1">
      <c r="A55" s="46">
        <v>2.3100000000000098</v>
      </c>
      <c r="B55" s="36" t="s">
        <v>52</v>
      </c>
      <c r="C55" s="32">
        <v>29550683</v>
      </c>
      <c r="D55" s="7" t="s">
        <v>16</v>
      </c>
      <c r="E55" s="30">
        <v>1</v>
      </c>
      <c r="F55" s="49"/>
    </row>
    <row r="56" spans="1:6" ht="57.75" customHeight="1">
      <c r="A56" s="46">
        <v>2.3200000000000101</v>
      </c>
      <c r="B56" s="36" t="s">
        <v>53</v>
      </c>
      <c r="C56" s="32">
        <v>29542858</v>
      </c>
      <c r="D56" s="7" t="s">
        <v>16</v>
      </c>
      <c r="E56" s="30">
        <v>1</v>
      </c>
      <c r="F56" s="49"/>
    </row>
    <row r="57" spans="1:6" ht="53.25" customHeight="1">
      <c r="A57" s="46">
        <v>2.3300000000000098</v>
      </c>
      <c r="B57" s="36" t="s">
        <v>54</v>
      </c>
      <c r="C57" s="32">
        <v>29542859</v>
      </c>
      <c r="D57" s="7" t="s">
        <v>16</v>
      </c>
      <c r="E57" s="30">
        <v>1</v>
      </c>
      <c r="F57" s="49"/>
    </row>
    <row r="58" spans="1:6" ht="36" customHeight="1">
      <c r="A58" s="46">
        <v>2.3400000000000101</v>
      </c>
      <c r="B58" s="36" t="s">
        <v>55</v>
      </c>
      <c r="C58" s="32">
        <v>29542865</v>
      </c>
      <c r="D58" s="7" t="s">
        <v>16</v>
      </c>
      <c r="E58" s="30">
        <v>1</v>
      </c>
      <c r="F58" s="49"/>
    </row>
    <row r="59" spans="1:6" ht="36" customHeight="1">
      <c r="A59" s="46">
        <v>2.3500000000000099</v>
      </c>
      <c r="B59" s="36" t="s">
        <v>56</v>
      </c>
      <c r="C59" s="32">
        <v>29542854</v>
      </c>
      <c r="D59" s="7" t="s">
        <v>16</v>
      </c>
      <c r="E59" s="30">
        <v>1</v>
      </c>
      <c r="F59" s="49"/>
    </row>
    <row r="60" spans="1:6" ht="54">
      <c r="A60" s="46">
        <v>2.3600000000000101</v>
      </c>
      <c r="B60" s="36" t="s">
        <v>57</v>
      </c>
      <c r="C60" s="32">
        <v>29542860</v>
      </c>
      <c r="D60" s="7" t="s">
        <v>16</v>
      </c>
      <c r="E60" s="30">
        <v>1</v>
      </c>
      <c r="F60" s="49"/>
    </row>
    <row r="61" spans="1:6" ht="54">
      <c r="A61" s="46">
        <v>2.3700000000000099</v>
      </c>
      <c r="B61" s="36" t="s">
        <v>58</v>
      </c>
      <c r="C61" s="32">
        <v>29542866</v>
      </c>
      <c r="D61" s="7" t="s">
        <v>16</v>
      </c>
      <c r="E61" s="30">
        <v>1</v>
      </c>
      <c r="F61" s="49"/>
    </row>
    <row r="62" spans="1:6" ht="54">
      <c r="A62" s="46">
        <v>2.3800000000000101</v>
      </c>
      <c r="B62" s="36" t="s">
        <v>59</v>
      </c>
      <c r="C62" s="32">
        <v>29542867</v>
      </c>
      <c r="D62" s="7" t="s">
        <v>16</v>
      </c>
      <c r="E62" s="30">
        <v>1</v>
      </c>
      <c r="F62" s="49"/>
    </row>
    <row r="63" spans="1:6" ht="36" customHeight="1">
      <c r="A63" s="46">
        <v>2.3900000000000099</v>
      </c>
      <c r="B63" s="36" t="s">
        <v>60</v>
      </c>
      <c r="C63" s="32">
        <v>29542868</v>
      </c>
      <c r="D63" s="7" t="s">
        <v>16</v>
      </c>
      <c r="E63" s="30">
        <v>1</v>
      </c>
      <c r="F63" s="49"/>
    </row>
    <row r="64" spans="1:6" ht="36" customHeight="1">
      <c r="A64" s="46">
        <v>2.4000000000000101</v>
      </c>
      <c r="B64" s="36" t="s">
        <v>61</v>
      </c>
      <c r="C64" s="32">
        <v>29542870</v>
      </c>
      <c r="D64" s="7" t="s">
        <v>16</v>
      </c>
      <c r="E64" s="30">
        <v>1</v>
      </c>
      <c r="F64" s="49"/>
    </row>
    <row r="65" spans="1:6" ht="36" customHeight="1">
      <c r="A65" s="46">
        <v>2.4100000000000099</v>
      </c>
      <c r="B65" s="36" t="s">
        <v>62</v>
      </c>
      <c r="C65" s="32">
        <v>29550676</v>
      </c>
      <c r="D65" s="7" t="s">
        <v>16</v>
      </c>
      <c r="E65" s="30">
        <v>1</v>
      </c>
      <c r="F65" s="49"/>
    </row>
    <row r="66" spans="1:6" ht="36" customHeight="1">
      <c r="A66" s="46">
        <v>2.4200000000000101</v>
      </c>
      <c r="B66" s="36" t="s">
        <v>63</v>
      </c>
      <c r="C66" s="32">
        <v>29550677</v>
      </c>
      <c r="D66" s="7" t="s">
        <v>16</v>
      </c>
      <c r="E66" s="30">
        <v>1</v>
      </c>
      <c r="F66" s="49"/>
    </row>
    <row r="67" spans="1:6" ht="36" customHeight="1">
      <c r="A67" s="46">
        <v>2.4300000000000099</v>
      </c>
      <c r="B67" s="36" t="s">
        <v>64</v>
      </c>
      <c r="C67" s="32">
        <v>29550678</v>
      </c>
      <c r="D67" s="7" t="s">
        <v>16</v>
      </c>
      <c r="E67" s="30">
        <v>1</v>
      </c>
      <c r="F67" s="49"/>
    </row>
    <row r="68" spans="1:6" ht="36" customHeight="1">
      <c r="A68" s="46">
        <v>2.4400000000000102</v>
      </c>
      <c r="B68" s="36" t="s">
        <v>65</v>
      </c>
      <c r="C68" s="32">
        <v>29542873</v>
      </c>
      <c r="D68" s="7" t="s">
        <v>16</v>
      </c>
      <c r="E68" s="30">
        <v>1</v>
      </c>
      <c r="F68" s="49"/>
    </row>
    <row r="69" spans="1:6" ht="36" customHeight="1">
      <c r="A69" s="46">
        <v>2.4500000000000099</v>
      </c>
      <c r="B69" s="36" t="s">
        <v>66</v>
      </c>
      <c r="C69" s="32">
        <v>29542874</v>
      </c>
      <c r="D69" s="7" t="s">
        <v>16</v>
      </c>
      <c r="E69" s="30">
        <v>1</v>
      </c>
      <c r="F69" s="49"/>
    </row>
    <row r="70" spans="1:6" ht="36" customHeight="1">
      <c r="A70" s="46">
        <v>2.4600000000000102</v>
      </c>
      <c r="B70" s="36" t="s">
        <v>67</v>
      </c>
      <c r="C70" s="32">
        <v>29542875</v>
      </c>
      <c r="D70" s="7" t="s">
        <v>16</v>
      </c>
      <c r="E70" s="30">
        <v>1</v>
      </c>
      <c r="F70" s="49"/>
    </row>
    <row r="71" spans="1:6" ht="36" customHeight="1">
      <c r="A71" s="46">
        <v>2.47000000000001</v>
      </c>
      <c r="B71" s="36" t="s">
        <v>68</v>
      </c>
      <c r="C71" s="32">
        <v>29542876</v>
      </c>
      <c r="D71" s="7" t="s">
        <v>16</v>
      </c>
      <c r="E71" s="30">
        <v>1</v>
      </c>
      <c r="F71" s="49"/>
    </row>
    <row r="72" spans="1:6" ht="36" customHeight="1">
      <c r="A72" s="46">
        <v>2.4800000000000102</v>
      </c>
      <c r="B72" s="36" t="s">
        <v>69</v>
      </c>
      <c r="C72" s="32">
        <v>29542877</v>
      </c>
      <c r="D72" s="7" t="s">
        <v>16</v>
      </c>
      <c r="E72" s="30">
        <v>1</v>
      </c>
      <c r="F72" s="49"/>
    </row>
    <row r="73" spans="1:6" ht="36" customHeight="1">
      <c r="A73" s="46">
        <v>2.49000000000001</v>
      </c>
      <c r="B73" s="36" t="s">
        <v>70</v>
      </c>
      <c r="C73" s="32">
        <v>29542878</v>
      </c>
      <c r="D73" s="7" t="s">
        <v>16</v>
      </c>
      <c r="E73" s="30">
        <v>1</v>
      </c>
      <c r="F73" s="49"/>
    </row>
    <row r="74" spans="1:6" ht="36" customHeight="1">
      <c r="A74" s="46">
        <v>2.5000000000000102</v>
      </c>
      <c r="B74" s="36" t="s">
        <v>71</v>
      </c>
      <c r="C74" s="32">
        <v>29542879</v>
      </c>
      <c r="D74" s="7" t="s">
        <v>16</v>
      </c>
      <c r="E74" s="30">
        <v>1</v>
      </c>
      <c r="F74" s="49"/>
    </row>
    <row r="75" spans="1:6" ht="36" customHeight="1">
      <c r="A75" s="46">
        <v>2.51000000000001</v>
      </c>
      <c r="B75" s="36" t="s">
        <v>72</v>
      </c>
      <c r="C75" s="32">
        <v>29542880</v>
      </c>
      <c r="D75" s="7" t="s">
        <v>16</v>
      </c>
      <c r="E75" s="30">
        <v>1</v>
      </c>
      <c r="F75" s="49"/>
    </row>
    <row r="76" spans="1:6" ht="36" customHeight="1">
      <c r="A76" s="46">
        <v>2.5200000000000098</v>
      </c>
      <c r="B76" s="36" t="s">
        <v>73</v>
      </c>
      <c r="C76" s="32">
        <v>29542882</v>
      </c>
      <c r="D76" s="7" t="s">
        <v>16</v>
      </c>
      <c r="E76" s="30">
        <v>1</v>
      </c>
      <c r="F76" s="49"/>
    </row>
    <row r="77" spans="1:6" ht="36" customHeight="1">
      <c r="A77" s="46">
        <v>2.53000000000001</v>
      </c>
      <c r="B77" s="36" t="s">
        <v>74</v>
      </c>
      <c r="C77" s="32">
        <v>29542883</v>
      </c>
      <c r="D77" s="7" t="s">
        <v>16</v>
      </c>
      <c r="E77" s="30">
        <v>1</v>
      </c>
      <c r="F77" s="49"/>
    </row>
    <row r="78" spans="1:6" ht="36" customHeight="1">
      <c r="A78" s="46">
        <v>2.5400000000000098</v>
      </c>
      <c r="B78" s="36" t="s">
        <v>75</v>
      </c>
      <c r="C78" s="32">
        <v>29542884</v>
      </c>
      <c r="D78" s="7" t="s">
        <v>16</v>
      </c>
      <c r="E78" s="30">
        <v>1</v>
      </c>
      <c r="F78" s="49"/>
    </row>
    <row r="79" spans="1:6" ht="36" customHeight="1">
      <c r="A79" s="46">
        <v>2.55000000000001</v>
      </c>
      <c r="B79" s="36" t="s">
        <v>76</v>
      </c>
      <c r="C79" s="32">
        <v>29550679</v>
      </c>
      <c r="D79" s="7" t="s">
        <v>16</v>
      </c>
      <c r="E79" s="30">
        <v>1</v>
      </c>
      <c r="F79" s="49"/>
    </row>
    <row r="80" spans="1:6" ht="36" customHeight="1">
      <c r="A80" s="46">
        <v>2.5600000000000098</v>
      </c>
      <c r="B80" s="36" t="s">
        <v>77</v>
      </c>
      <c r="C80" s="32">
        <v>29550680</v>
      </c>
      <c r="D80" s="7" t="s">
        <v>16</v>
      </c>
      <c r="E80" s="30">
        <v>1</v>
      </c>
      <c r="F80" s="49"/>
    </row>
    <row r="81" spans="1:126" ht="36" customHeight="1">
      <c r="A81" s="46">
        <v>2.5700000000000101</v>
      </c>
      <c r="B81" s="36" t="s">
        <v>78</v>
      </c>
      <c r="C81" s="32">
        <v>29542887</v>
      </c>
      <c r="D81" s="7" t="s">
        <v>16</v>
      </c>
      <c r="E81" s="30">
        <v>1</v>
      </c>
      <c r="F81" s="49"/>
    </row>
    <row r="82" spans="1:126" ht="36" customHeight="1">
      <c r="A82" s="46">
        <v>2.5800000000000098</v>
      </c>
      <c r="B82" s="36" t="s">
        <v>79</v>
      </c>
      <c r="C82" s="32">
        <v>29550681</v>
      </c>
      <c r="D82" s="7" t="s">
        <v>16</v>
      </c>
      <c r="E82" s="30">
        <v>1</v>
      </c>
      <c r="F82" s="49"/>
    </row>
    <row r="83" spans="1:126" ht="36" customHeight="1">
      <c r="A83" s="46">
        <v>2.5900000000000101</v>
      </c>
      <c r="B83" s="36" t="s">
        <v>80</v>
      </c>
      <c r="C83" s="32">
        <v>29542888</v>
      </c>
      <c r="D83" s="7" t="s">
        <v>16</v>
      </c>
      <c r="E83" s="30">
        <v>1</v>
      </c>
      <c r="F83" s="49"/>
    </row>
    <row r="84" spans="1:126" ht="36" customHeight="1">
      <c r="A84" s="46">
        <v>2.6000000000000099</v>
      </c>
      <c r="B84" s="36" t="s">
        <v>81</v>
      </c>
      <c r="C84" s="32">
        <v>29542889</v>
      </c>
      <c r="D84" s="7" t="s">
        <v>16</v>
      </c>
      <c r="E84" s="30">
        <v>1</v>
      </c>
      <c r="F84" s="49"/>
    </row>
    <row r="85" spans="1:126" ht="36" customHeight="1">
      <c r="A85" s="46">
        <v>2.6100000000000101</v>
      </c>
      <c r="B85" s="36" t="s">
        <v>82</v>
      </c>
      <c r="C85" s="32">
        <v>29543221</v>
      </c>
      <c r="D85" s="7" t="s">
        <v>16</v>
      </c>
      <c r="E85" s="30">
        <v>1</v>
      </c>
      <c r="F85" s="49"/>
    </row>
    <row r="86" spans="1:126" ht="36" customHeight="1">
      <c r="A86" s="46">
        <v>2.6200000000000099</v>
      </c>
      <c r="B86" s="36" t="s">
        <v>83</v>
      </c>
      <c r="C86" s="32">
        <v>29542890</v>
      </c>
      <c r="D86" s="7" t="s">
        <v>16</v>
      </c>
      <c r="E86" s="30">
        <v>1</v>
      </c>
      <c r="F86" s="49"/>
    </row>
    <row r="87" spans="1:126" ht="47.25" customHeight="1">
      <c r="A87" s="65" t="s">
        <v>85</v>
      </c>
      <c r="B87" s="66"/>
      <c r="C87" s="66"/>
      <c r="D87" s="66"/>
      <c r="E87" s="67"/>
      <c r="F87" s="48">
        <f>SUM(F25:F86)</f>
        <v>0</v>
      </c>
    </row>
    <row r="88" spans="1:126" s="14" customFormat="1" ht="50.25" customHeight="1">
      <c r="A88" s="60" t="s">
        <v>86</v>
      </c>
      <c r="B88" s="61"/>
      <c r="C88" s="61"/>
      <c r="D88" s="61"/>
      <c r="E88" s="61"/>
      <c r="F88" s="62"/>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row>
    <row r="89" spans="1:126" s="14" customFormat="1" ht="36" customHeight="1">
      <c r="A89" s="45" t="s">
        <v>2</v>
      </c>
      <c r="B89" s="18" t="s">
        <v>3</v>
      </c>
      <c r="C89" s="18" t="s">
        <v>15</v>
      </c>
      <c r="D89" s="19" t="s">
        <v>11</v>
      </c>
      <c r="E89" s="19" t="s">
        <v>7</v>
      </c>
      <c r="F89" s="57" t="s">
        <v>182</v>
      </c>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row>
    <row r="90" spans="1:126" s="14" customFormat="1" ht="56.25" customHeight="1">
      <c r="A90" s="46">
        <v>3.01</v>
      </c>
      <c r="B90" s="37" t="s">
        <v>87</v>
      </c>
      <c r="C90" s="31">
        <v>29545820</v>
      </c>
      <c r="D90" s="7" t="s">
        <v>16</v>
      </c>
      <c r="E90" s="30">
        <v>1</v>
      </c>
      <c r="F90" s="49"/>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row>
    <row r="91" spans="1:126" s="14" customFormat="1" ht="36" customHeight="1">
      <c r="A91" s="46">
        <v>3.02</v>
      </c>
      <c r="B91" s="36" t="s">
        <v>88</v>
      </c>
      <c r="C91" s="32">
        <v>29548557</v>
      </c>
      <c r="D91" s="7" t="s">
        <v>16</v>
      </c>
      <c r="E91" s="30">
        <v>1</v>
      </c>
      <c r="F91" s="49"/>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row>
    <row r="92" spans="1:126" ht="36" customHeight="1">
      <c r="A92" s="46">
        <v>3.03</v>
      </c>
      <c r="B92" s="36" t="s">
        <v>89</v>
      </c>
      <c r="C92" s="32">
        <v>29540603</v>
      </c>
      <c r="D92" s="7" t="s">
        <v>16</v>
      </c>
      <c r="E92" s="30">
        <v>1</v>
      </c>
      <c r="F92" s="49"/>
    </row>
    <row r="93" spans="1:126" ht="36" customHeight="1">
      <c r="A93" s="46">
        <v>3.04</v>
      </c>
      <c r="B93" s="36" t="s">
        <v>90</v>
      </c>
      <c r="C93" s="32">
        <v>29560927</v>
      </c>
      <c r="D93" s="7" t="s">
        <v>16</v>
      </c>
      <c r="E93" s="30">
        <v>1</v>
      </c>
      <c r="F93" s="49"/>
    </row>
    <row r="94" spans="1:126" ht="36" customHeight="1">
      <c r="A94" s="46">
        <v>3.05</v>
      </c>
      <c r="B94" s="36" t="s">
        <v>91</v>
      </c>
      <c r="C94" s="32">
        <v>29540616</v>
      </c>
      <c r="D94" s="7" t="s">
        <v>16</v>
      </c>
      <c r="E94" s="30">
        <v>1</v>
      </c>
      <c r="F94" s="49"/>
    </row>
    <row r="95" spans="1:126" ht="36" customHeight="1">
      <c r="A95" s="46">
        <v>3.06</v>
      </c>
      <c r="B95" s="36" t="s">
        <v>92</v>
      </c>
      <c r="C95" s="32">
        <v>29540614</v>
      </c>
      <c r="D95" s="7" t="s">
        <v>16</v>
      </c>
      <c r="E95" s="30">
        <v>1</v>
      </c>
      <c r="F95" s="49"/>
    </row>
    <row r="96" spans="1:126" ht="36" customHeight="1">
      <c r="A96" s="46">
        <v>3.07</v>
      </c>
      <c r="B96" s="36" t="s">
        <v>93</v>
      </c>
      <c r="C96" s="32">
        <v>29540618</v>
      </c>
      <c r="D96" s="7" t="s">
        <v>16</v>
      </c>
      <c r="E96" s="30">
        <v>1</v>
      </c>
      <c r="F96" s="49"/>
    </row>
    <row r="97" spans="1:6" ht="36" customHeight="1">
      <c r="A97" s="46">
        <v>3.08</v>
      </c>
      <c r="B97" s="36" t="s">
        <v>94</v>
      </c>
      <c r="C97" s="32">
        <v>29541509</v>
      </c>
      <c r="D97" s="7" t="s">
        <v>16</v>
      </c>
      <c r="E97" s="30">
        <v>1</v>
      </c>
      <c r="F97" s="49"/>
    </row>
    <row r="98" spans="1:6" ht="36" customHeight="1">
      <c r="A98" s="46">
        <v>3.09</v>
      </c>
      <c r="B98" s="36" t="s">
        <v>95</v>
      </c>
      <c r="C98" s="32">
        <v>29540628</v>
      </c>
      <c r="D98" s="7" t="s">
        <v>16</v>
      </c>
      <c r="E98" s="30">
        <v>1</v>
      </c>
      <c r="F98" s="49"/>
    </row>
    <row r="99" spans="1:6" ht="36" customHeight="1">
      <c r="A99" s="46">
        <v>3.1</v>
      </c>
      <c r="B99" s="36" t="s">
        <v>96</v>
      </c>
      <c r="C99" s="32">
        <v>29540629</v>
      </c>
      <c r="D99" s="7" t="s">
        <v>16</v>
      </c>
      <c r="E99" s="30">
        <v>1</v>
      </c>
      <c r="F99" s="49"/>
    </row>
    <row r="100" spans="1:6" ht="36" customHeight="1">
      <c r="A100" s="46">
        <v>3.11</v>
      </c>
      <c r="B100" s="36" t="s">
        <v>97</v>
      </c>
      <c r="C100" s="32">
        <v>29540689</v>
      </c>
      <c r="D100" s="7" t="s">
        <v>16</v>
      </c>
      <c r="E100" s="30">
        <v>1</v>
      </c>
      <c r="F100" s="49"/>
    </row>
    <row r="101" spans="1:6" ht="36" customHeight="1">
      <c r="A101" s="46">
        <v>3.12</v>
      </c>
      <c r="B101" s="36" t="s">
        <v>98</v>
      </c>
      <c r="C101" s="32">
        <v>29541537</v>
      </c>
      <c r="D101" s="7" t="s">
        <v>16</v>
      </c>
      <c r="E101" s="30">
        <v>1</v>
      </c>
      <c r="F101" s="49"/>
    </row>
    <row r="102" spans="1:6" ht="36" customHeight="1">
      <c r="A102" s="46">
        <v>3.13</v>
      </c>
      <c r="B102" s="36" t="s">
        <v>99</v>
      </c>
      <c r="C102" s="32">
        <v>29540626</v>
      </c>
      <c r="D102" s="7" t="s">
        <v>16</v>
      </c>
      <c r="E102" s="30">
        <v>1</v>
      </c>
      <c r="F102" s="49"/>
    </row>
    <row r="103" spans="1:6" ht="36" customHeight="1">
      <c r="A103" s="46">
        <v>3.14</v>
      </c>
      <c r="B103" s="36" t="s">
        <v>100</v>
      </c>
      <c r="C103" s="32">
        <v>29540557</v>
      </c>
      <c r="D103" s="7" t="s">
        <v>16</v>
      </c>
      <c r="E103" s="30">
        <v>1</v>
      </c>
      <c r="F103" s="49"/>
    </row>
    <row r="104" spans="1:6" ht="36" customHeight="1">
      <c r="A104" s="46">
        <v>3.15</v>
      </c>
      <c r="B104" s="36" t="s">
        <v>101</v>
      </c>
      <c r="C104" s="32">
        <v>29540627</v>
      </c>
      <c r="D104" s="7" t="s">
        <v>16</v>
      </c>
      <c r="E104" s="30">
        <v>1</v>
      </c>
      <c r="F104" s="49"/>
    </row>
    <row r="105" spans="1:6" ht="36" customHeight="1">
      <c r="A105" s="46">
        <v>3.16</v>
      </c>
      <c r="B105" s="36" t="s">
        <v>102</v>
      </c>
      <c r="C105" s="32">
        <v>29541504</v>
      </c>
      <c r="D105" s="7" t="s">
        <v>16</v>
      </c>
      <c r="E105" s="30">
        <v>1</v>
      </c>
      <c r="F105" s="49"/>
    </row>
    <row r="106" spans="1:6" ht="36" customHeight="1">
      <c r="A106" s="46">
        <v>3.17</v>
      </c>
      <c r="B106" s="36" t="s">
        <v>103</v>
      </c>
      <c r="C106" s="32">
        <v>29540778</v>
      </c>
      <c r="D106" s="7" t="s">
        <v>16</v>
      </c>
      <c r="E106" s="30">
        <v>1</v>
      </c>
      <c r="F106" s="49"/>
    </row>
    <row r="107" spans="1:6" ht="36" customHeight="1">
      <c r="A107" s="46">
        <v>3.18</v>
      </c>
      <c r="B107" s="33" t="s">
        <v>104</v>
      </c>
      <c r="C107" s="32">
        <v>29540775</v>
      </c>
      <c r="D107" s="7" t="s">
        <v>16</v>
      </c>
      <c r="E107" s="30">
        <v>1</v>
      </c>
      <c r="F107" s="49"/>
    </row>
    <row r="108" spans="1:6" ht="36" customHeight="1">
      <c r="A108" s="46">
        <v>3.19</v>
      </c>
      <c r="B108" s="33" t="s">
        <v>105</v>
      </c>
      <c r="C108" s="32">
        <v>29540774</v>
      </c>
      <c r="D108" s="7" t="s">
        <v>16</v>
      </c>
      <c r="E108" s="30">
        <v>1</v>
      </c>
      <c r="F108" s="49"/>
    </row>
    <row r="109" spans="1:6" ht="36" customHeight="1">
      <c r="A109" s="46">
        <v>3.2</v>
      </c>
      <c r="B109" s="36" t="s">
        <v>106</v>
      </c>
      <c r="C109" s="32">
        <v>29536777</v>
      </c>
      <c r="D109" s="7" t="s">
        <v>16</v>
      </c>
      <c r="E109" s="30">
        <v>1</v>
      </c>
      <c r="F109" s="49"/>
    </row>
    <row r="110" spans="1:6" ht="54">
      <c r="A110" s="46">
        <v>3.21</v>
      </c>
      <c r="B110" s="36" t="s">
        <v>107</v>
      </c>
      <c r="C110" s="32">
        <v>29541507</v>
      </c>
      <c r="D110" s="7" t="s">
        <v>16</v>
      </c>
      <c r="E110" s="30">
        <v>1</v>
      </c>
      <c r="F110" s="49"/>
    </row>
    <row r="111" spans="1:6" ht="36" customHeight="1">
      <c r="A111" s="46">
        <v>3.22</v>
      </c>
      <c r="B111" s="36" t="s">
        <v>108</v>
      </c>
      <c r="C111" s="32">
        <v>29540734</v>
      </c>
      <c r="D111" s="7" t="s">
        <v>16</v>
      </c>
      <c r="E111" s="30">
        <v>1</v>
      </c>
      <c r="F111" s="49"/>
    </row>
    <row r="112" spans="1:6" ht="36" customHeight="1">
      <c r="A112" s="46">
        <v>3.23</v>
      </c>
      <c r="B112" s="36" t="s">
        <v>109</v>
      </c>
      <c r="C112" s="32">
        <v>29540777</v>
      </c>
      <c r="D112" s="7" t="s">
        <v>16</v>
      </c>
      <c r="E112" s="30">
        <v>1</v>
      </c>
      <c r="F112" s="49"/>
    </row>
    <row r="113" spans="1:6" ht="36" customHeight="1">
      <c r="A113" s="46">
        <v>3.24</v>
      </c>
      <c r="B113" s="36" t="s">
        <v>90</v>
      </c>
      <c r="C113" s="32">
        <v>29560927</v>
      </c>
      <c r="D113" s="7" t="s">
        <v>16</v>
      </c>
      <c r="E113" s="30">
        <v>1</v>
      </c>
      <c r="F113" s="49"/>
    </row>
    <row r="114" spans="1:6" ht="36" customHeight="1">
      <c r="A114" s="46">
        <v>3.2500000000000102</v>
      </c>
      <c r="B114" s="36" t="s">
        <v>110</v>
      </c>
      <c r="C114" s="32">
        <v>29540538</v>
      </c>
      <c r="D114" s="7" t="s">
        <v>16</v>
      </c>
      <c r="E114" s="30">
        <v>1</v>
      </c>
      <c r="F114" s="49"/>
    </row>
    <row r="115" spans="1:6" ht="36" customHeight="1">
      <c r="A115" s="46">
        <v>3.26000000000001</v>
      </c>
      <c r="B115" s="36" t="s">
        <v>111</v>
      </c>
      <c r="C115" s="32">
        <v>29540715</v>
      </c>
      <c r="D115" s="7" t="s">
        <v>16</v>
      </c>
      <c r="E115" s="30">
        <v>1</v>
      </c>
      <c r="F115" s="49"/>
    </row>
    <row r="116" spans="1:6" ht="36" customHeight="1">
      <c r="A116" s="46">
        <v>3.2700000000000098</v>
      </c>
      <c r="B116" s="36" t="s">
        <v>112</v>
      </c>
      <c r="C116" s="32">
        <v>29540618</v>
      </c>
      <c r="D116" s="7" t="s">
        <v>16</v>
      </c>
      <c r="E116" s="30">
        <v>1</v>
      </c>
      <c r="F116" s="49"/>
    </row>
    <row r="117" spans="1:6" ht="36" customHeight="1">
      <c r="A117" s="46">
        <v>3.28000000000001</v>
      </c>
      <c r="B117" s="36" t="s">
        <v>94</v>
      </c>
      <c r="C117" s="32">
        <v>29541509</v>
      </c>
      <c r="D117" s="7" t="s">
        <v>16</v>
      </c>
      <c r="E117" s="30">
        <v>1</v>
      </c>
      <c r="F117" s="49"/>
    </row>
    <row r="118" spans="1:6" ht="36" customHeight="1">
      <c r="A118" s="46">
        <v>3.2900000000000098</v>
      </c>
      <c r="B118" s="36" t="s">
        <v>95</v>
      </c>
      <c r="C118" s="32">
        <v>29540628</v>
      </c>
      <c r="D118" s="7" t="s">
        <v>16</v>
      </c>
      <c r="E118" s="30">
        <v>1</v>
      </c>
      <c r="F118" s="49"/>
    </row>
    <row r="119" spans="1:6" ht="36" customHeight="1">
      <c r="A119" s="46">
        <v>3.30000000000001</v>
      </c>
      <c r="B119" s="36" t="s">
        <v>96</v>
      </c>
      <c r="C119" s="32">
        <v>29540629</v>
      </c>
      <c r="D119" s="7" t="s">
        <v>16</v>
      </c>
      <c r="E119" s="30">
        <v>1</v>
      </c>
      <c r="F119" s="49"/>
    </row>
    <row r="120" spans="1:6" ht="36" customHeight="1">
      <c r="A120" s="46">
        <v>3.3100000000000098</v>
      </c>
      <c r="B120" s="36" t="s">
        <v>97</v>
      </c>
      <c r="C120" s="32">
        <v>29540689</v>
      </c>
      <c r="D120" s="7" t="s">
        <v>16</v>
      </c>
      <c r="E120" s="30">
        <v>1</v>
      </c>
      <c r="F120" s="49"/>
    </row>
    <row r="121" spans="1:6" ht="36" customHeight="1">
      <c r="A121" s="46">
        <v>3.3200000000000101</v>
      </c>
      <c r="B121" s="36" t="s">
        <v>113</v>
      </c>
      <c r="C121" s="32">
        <v>29541510</v>
      </c>
      <c r="D121" s="7" t="s">
        <v>16</v>
      </c>
      <c r="E121" s="30">
        <v>1</v>
      </c>
      <c r="F121" s="49"/>
    </row>
    <row r="122" spans="1:6" ht="36" customHeight="1">
      <c r="A122" s="46">
        <v>3.3300000000000098</v>
      </c>
      <c r="B122" s="36" t="s">
        <v>115</v>
      </c>
      <c r="C122" s="32" t="s">
        <v>114</v>
      </c>
      <c r="D122" s="7" t="s">
        <v>16</v>
      </c>
      <c r="E122" s="30">
        <v>1</v>
      </c>
      <c r="F122" s="49"/>
    </row>
    <row r="123" spans="1:6" ht="36" customHeight="1">
      <c r="A123" s="46">
        <v>3.3400000000000101</v>
      </c>
      <c r="B123" s="36" t="s">
        <v>100</v>
      </c>
      <c r="C123" s="32">
        <v>29540557</v>
      </c>
      <c r="D123" s="7" t="s">
        <v>16</v>
      </c>
      <c r="E123" s="30">
        <v>1</v>
      </c>
      <c r="F123" s="49"/>
    </row>
    <row r="124" spans="1:6" ht="36" customHeight="1">
      <c r="A124" s="46">
        <v>3.3500000000000099</v>
      </c>
      <c r="B124" s="36" t="s">
        <v>116</v>
      </c>
      <c r="C124" s="32">
        <v>29540627</v>
      </c>
      <c r="D124" s="7" t="s">
        <v>16</v>
      </c>
      <c r="E124" s="30">
        <v>1</v>
      </c>
      <c r="F124" s="49"/>
    </row>
    <row r="125" spans="1:6" ht="36" customHeight="1">
      <c r="A125" s="46">
        <v>3.3600000000000101</v>
      </c>
      <c r="B125" s="36" t="s">
        <v>117</v>
      </c>
      <c r="C125" s="32">
        <v>29541537</v>
      </c>
      <c r="D125" s="7" t="s">
        <v>16</v>
      </c>
      <c r="E125" s="30">
        <v>1</v>
      </c>
      <c r="F125" s="49"/>
    </row>
    <row r="126" spans="1:6" ht="36" customHeight="1">
      <c r="A126" s="46">
        <v>3.3700000000000099</v>
      </c>
      <c r="B126" s="36" t="s">
        <v>118</v>
      </c>
      <c r="C126" s="32">
        <v>29540626</v>
      </c>
      <c r="D126" s="7" t="s">
        <v>16</v>
      </c>
      <c r="E126" s="30">
        <v>1</v>
      </c>
      <c r="F126" s="49"/>
    </row>
    <row r="127" spans="1:6" ht="36" customHeight="1">
      <c r="A127" s="46">
        <v>3.3800000000000101</v>
      </c>
      <c r="B127" s="36" t="s">
        <v>100</v>
      </c>
      <c r="C127" s="32">
        <v>29540557</v>
      </c>
      <c r="D127" s="7" t="s">
        <v>16</v>
      </c>
      <c r="E127" s="30">
        <v>1</v>
      </c>
      <c r="F127" s="49"/>
    </row>
    <row r="128" spans="1:6" ht="36" customHeight="1">
      <c r="A128" s="46">
        <v>3.3900000000000099</v>
      </c>
      <c r="B128" s="36" t="s">
        <v>116</v>
      </c>
      <c r="C128" s="32">
        <v>29540627</v>
      </c>
      <c r="D128" s="7" t="s">
        <v>16</v>
      </c>
      <c r="E128" s="30">
        <v>1</v>
      </c>
      <c r="F128" s="49"/>
    </row>
    <row r="129" spans="1:125" ht="36" customHeight="1">
      <c r="A129" s="46">
        <v>3.4000000000000101</v>
      </c>
      <c r="B129" s="36" t="s">
        <v>117</v>
      </c>
      <c r="C129" s="32">
        <v>29541537</v>
      </c>
      <c r="D129" s="7" t="s">
        <v>16</v>
      </c>
      <c r="E129" s="30">
        <v>1</v>
      </c>
      <c r="F129" s="49"/>
    </row>
    <row r="130" spans="1:125" ht="36" customHeight="1">
      <c r="A130" s="46">
        <v>3.4100000000000099</v>
      </c>
      <c r="B130" s="36" t="s">
        <v>118</v>
      </c>
      <c r="C130" s="32">
        <v>29540626</v>
      </c>
      <c r="D130" s="7" t="s">
        <v>16</v>
      </c>
      <c r="E130" s="30">
        <v>1</v>
      </c>
      <c r="F130" s="49"/>
    </row>
    <row r="131" spans="1:125" ht="36" customHeight="1">
      <c r="A131" s="46">
        <v>3.4200000000000101</v>
      </c>
      <c r="B131" s="36" t="s">
        <v>100</v>
      </c>
      <c r="C131" s="32">
        <v>29540557</v>
      </c>
      <c r="D131" s="7" t="s">
        <v>16</v>
      </c>
      <c r="E131" s="30">
        <v>1</v>
      </c>
      <c r="F131" s="49"/>
    </row>
    <row r="132" spans="1:125" ht="36" customHeight="1">
      <c r="A132" s="46">
        <v>3.4300000000000099</v>
      </c>
      <c r="B132" s="33" t="s">
        <v>116</v>
      </c>
      <c r="C132" s="32">
        <v>29540627</v>
      </c>
      <c r="D132" s="7" t="s">
        <v>16</v>
      </c>
      <c r="E132" s="30">
        <v>1</v>
      </c>
      <c r="F132" s="49"/>
    </row>
    <row r="133" spans="1:125" ht="54">
      <c r="A133" s="46">
        <v>3.4400000000000102</v>
      </c>
      <c r="B133" s="33" t="s">
        <v>119</v>
      </c>
      <c r="C133" s="32">
        <v>29541507</v>
      </c>
      <c r="D133" s="7" t="s">
        <v>16</v>
      </c>
      <c r="E133" s="30">
        <v>1</v>
      </c>
      <c r="F133" s="49"/>
    </row>
    <row r="134" spans="1:125" ht="36" customHeight="1">
      <c r="A134" s="46">
        <v>3.4500000000000099</v>
      </c>
      <c r="B134" s="33" t="s">
        <v>108</v>
      </c>
      <c r="C134" s="32">
        <v>29540734</v>
      </c>
      <c r="D134" s="7" t="s">
        <v>16</v>
      </c>
      <c r="E134" s="30">
        <v>1</v>
      </c>
      <c r="F134" s="49"/>
    </row>
    <row r="135" spans="1:125" ht="36" customHeight="1">
      <c r="A135" s="46">
        <v>3.4600000000000102</v>
      </c>
      <c r="B135" s="33" t="s">
        <v>109</v>
      </c>
      <c r="C135" s="32">
        <v>29540777</v>
      </c>
      <c r="D135" s="7" t="s">
        <v>16</v>
      </c>
      <c r="E135" s="30">
        <v>1</v>
      </c>
      <c r="F135" s="49"/>
    </row>
    <row r="136" spans="1:125" ht="54">
      <c r="A136" s="46">
        <v>3.47000000000001</v>
      </c>
      <c r="B136" s="33" t="s">
        <v>120</v>
      </c>
      <c r="C136" s="32">
        <v>29541507</v>
      </c>
      <c r="D136" s="7" t="s">
        <v>16</v>
      </c>
      <c r="E136" s="30">
        <v>1</v>
      </c>
      <c r="F136" s="49"/>
    </row>
    <row r="137" spans="1:125" ht="36" customHeight="1">
      <c r="A137" s="46">
        <v>3.4800000000000102</v>
      </c>
      <c r="B137" s="33" t="s">
        <v>108</v>
      </c>
      <c r="C137" s="32">
        <v>29540734</v>
      </c>
      <c r="D137" s="7" t="s">
        <v>16</v>
      </c>
      <c r="E137" s="30">
        <v>1</v>
      </c>
      <c r="F137" s="49"/>
    </row>
    <row r="138" spans="1:125" ht="36" customHeight="1">
      <c r="A138" s="46">
        <v>3.49000000000001</v>
      </c>
      <c r="B138" s="33" t="s">
        <v>109</v>
      </c>
      <c r="C138" s="32">
        <v>29540777</v>
      </c>
      <c r="D138" s="7" t="s">
        <v>16</v>
      </c>
      <c r="E138" s="30">
        <v>1</v>
      </c>
      <c r="F138" s="49"/>
    </row>
    <row r="139" spans="1:125" ht="36" customHeight="1">
      <c r="A139" s="46">
        <v>3.5000000000000102</v>
      </c>
      <c r="B139" s="36" t="s">
        <v>121</v>
      </c>
      <c r="C139" s="32">
        <v>29550771</v>
      </c>
      <c r="D139" s="7" t="s">
        <v>16</v>
      </c>
      <c r="E139" s="30">
        <v>1</v>
      </c>
      <c r="F139" s="49"/>
    </row>
    <row r="140" spans="1:125" ht="36" customHeight="1">
      <c r="A140" s="65" t="s">
        <v>122</v>
      </c>
      <c r="B140" s="66"/>
      <c r="C140" s="66"/>
      <c r="D140" s="66"/>
      <c r="E140" s="67"/>
      <c r="F140" s="48">
        <f>SUM(F90:F139)</f>
        <v>0</v>
      </c>
    </row>
    <row r="141" spans="1:125" ht="36" customHeight="1">
      <c r="A141" s="60" t="s">
        <v>127</v>
      </c>
      <c r="B141" s="61"/>
      <c r="C141" s="61"/>
      <c r="D141" s="61"/>
      <c r="E141" s="61"/>
      <c r="F141" s="62"/>
    </row>
    <row r="142" spans="1:125" ht="36" customHeight="1">
      <c r="A142" s="45" t="s">
        <v>2</v>
      </c>
      <c r="B142" s="18" t="s">
        <v>3</v>
      </c>
      <c r="C142" s="18" t="s">
        <v>15</v>
      </c>
      <c r="D142" s="19" t="s">
        <v>11</v>
      </c>
      <c r="E142" s="19" t="s">
        <v>7</v>
      </c>
      <c r="F142" s="57" t="s">
        <v>182</v>
      </c>
    </row>
    <row r="143" spans="1:125" ht="36" customHeight="1">
      <c r="A143" s="46">
        <v>4.01</v>
      </c>
      <c r="B143" s="54" t="s">
        <v>128</v>
      </c>
      <c r="C143" s="53">
        <v>29549665</v>
      </c>
      <c r="D143" s="7" t="s">
        <v>16</v>
      </c>
      <c r="E143" s="30">
        <v>1</v>
      </c>
      <c r="F143" s="49"/>
    </row>
    <row r="144" spans="1:125" s="14" customFormat="1" ht="36" customHeight="1">
      <c r="A144" s="46">
        <v>4.0199999999999996</v>
      </c>
      <c r="B144" s="54" t="s">
        <v>129</v>
      </c>
      <c r="C144" s="53">
        <v>29551904</v>
      </c>
      <c r="D144" s="7" t="s">
        <v>16</v>
      </c>
      <c r="E144" s="30">
        <v>1</v>
      </c>
      <c r="F144" s="49"/>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row>
    <row r="145" spans="1:6" customFormat="1" ht="36" customHeight="1">
      <c r="A145" s="46">
        <v>4.03</v>
      </c>
      <c r="B145" s="54" t="s">
        <v>130</v>
      </c>
      <c r="C145" s="53">
        <v>29551875</v>
      </c>
      <c r="D145" s="7" t="s">
        <v>16</v>
      </c>
      <c r="E145" s="30">
        <v>1</v>
      </c>
      <c r="F145" s="49"/>
    </row>
    <row r="146" spans="1:6" customFormat="1" ht="36" customHeight="1">
      <c r="A146" s="46">
        <v>4.04</v>
      </c>
      <c r="B146" s="54" t="s">
        <v>131</v>
      </c>
      <c r="C146" s="53">
        <v>29551466</v>
      </c>
      <c r="D146" s="7" t="s">
        <v>16</v>
      </c>
      <c r="E146" s="30">
        <v>1</v>
      </c>
      <c r="F146" s="49"/>
    </row>
    <row r="147" spans="1:6" ht="36" customHeight="1">
      <c r="A147" s="46">
        <v>4.05</v>
      </c>
      <c r="B147" s="54" t="s">
        <v>132</v>
      </c>
      <c r="C147" s="53">
        <v>29538806</v>
      </c>
      <c r="D147" s="7" t="s">
        <v>16</v>
      </c>
      <c r="E147" s="30">
        <v>1</v>
      </c>
      <c r="F147" s="49"/>
    </row>
    <row r="148" spans="1:6" ht="36" customHeight="1">
      <c r="A148" s="46">
        <v>4.0599999999999996</v>
      </c>
      <c r="B148" s="54" t="s">
        <v>133</v>
      </c>
      <c r="C148" s="53">
        <v>29538766</v>
      </c>
      <c r="D148" s="7" t="s">
        <v>16</v>
      </c>
      <c r="E148" s="30">
        <v>1</v>
      </c>
      <c r="F148" s="49"/>
    </row>
    <row r="149" spans="1:6" ht="36" customHeight="1">
      <c r="A149" s="46">
        <v>4.07</v>
      </c>
      <c r="B149" s="54" t="s">
        <v>134</v>
      </c>
      <c r="C149" s="53">
        <v>29541034</v>
      </c>
      <c r="D149" s="7" t="s">
        <v>16</v>
      </c>
      <c r="E149" s="30">
        <v>1</v>
      </c>
      <c r="F149" s="49"/>
    </row>
    <row r="150" spans="1:6" ht="36" customHeight="1">
      <c r="A150" s="46">
        <v>4.08</v>
      </c>
      <c r="B150" s="54" t="s">
        <v>135</v>
      </c>
      <c r="C150" s="53">
        <v>29538764</v>
      </c>
      <c r="D150" s="7" t="s">
        <v>16</v>
      </c>
      <c r="E150" s="30">
        <v>1</v>
      </c>
      <c r="F150" s="49"/>
    </row>
    <row r="151" spans="1:6" ht="36" customHeight="1">
      <c r="A151" s="46">
        <v>4.09</v>
      </c>
      <c r="B151" s="54" t="s">
        <v>136</v>
      </c>
      <c r="C151" s="53">
        <v>29538761</v>
      </c>
      <c r="D151" s="7" t="s">
        <v>16</v>
      </c>
      <c r="E151" s="30">
        <v>1</v>
      </c>
      <c r="F151" s="49"/>
    </row>
    <row r="152" spans="1:6" ht="36" customHeight="1">
      <c r="A152" s="46">
        <v>4.0999999999999996</v>
      </c>
      <c r="B152" s="54" t="s">
        <v>137</v>
      </c>
      <c r="C152" s="53">
        <v>29538755</v>
      </c>
      <c r="D152" s="7" t="s">
        <v>16</v>
      </c>
      <c r="E152" s="30">
        <v>1</v>
      </c>
      <c r="F152" s="49"/>
    </row>
    <row r="153" spans="1:6" ht="36" customHeight="1">
      <c r="A153" s="46">
        <v>4.1100000000000003</v>
      </c>
      <c r="B153" s="54" t="s">
        <v>138</v>
      </c>
      <c r="C153" s="53">
        <v>29538756</v>
      </c>
      <c r="D153" s="7" t="s">
        <v>16</v>
      </c>
      <c r="E153" s="30">
        <v>1</v>
      </c>
      <c r="F153" s="49"/>
    </row>
    <row r="154" spans="1:6" ht="36" customHeight="1">
      <c r="A154" s="46">
        <v>4.12</v>
      </c>
      <c r="B154" s="54" t="s">
        <v>139</v>
      </c>
      <c r="C154" s="53">
        <v>29538750</v>
      </c>
      <c r="D154" s="7" t="s">
        <v>16</v>
      </c>
      <c r="E154" s="30">
        <v>1</v>
      </c>
      <c r="F154" s="49"/>
    </row>
    <row r="155" spans="1:6" ht="36" customHeight="1">
      <c r="A155" s="46">
        <v>4.13</v>
      </c>
      <c r="B155" s="54" t="s">
        <v>140</v>
      </c>
      <c r="C155" s="53">
        <v>29538678</v>
      </c>
      <c r="D155" s="7" t="s">
        <v>16</v>
      </c>
      <c r="E155" s="30">
        <v>1</v>
      </c>
      <c r="F155" s="49"/>
    </row>
    <row r="156" spans="1:6" ht="36" customHeight="1">
      <c r="A156" s="46">
        <v>4.1399999999999997</v>
      </c>
      <c r="B156" s="54" t="s">
        <v>141</v>
      </c>
      <c r="C156" s="53">
        <v>29538701</v>
      </c>
      <c r="D156" s="7" t="s">
        <v>16</v>
      </c>
      <c r="E156" s="30">
        <v>1</v>
      </c>
      <c r="F156" s="49"/>
    </row>
    <row r="157" spans="1:6" ht="36" customHeight="1">
      <c r="A157" s="46">
        <v>4.1500000000000004</v>
      </c>
      <c r="B157" s="54" t="s">
        <v>142</v>
      </c>
      <c r="C157" s="53">
        <v>29538693</v>
      </c>
      <c r="D157" s="7" t="s">
        <v>16</v>
      </c>
      <c r="E157" s="30">
        <v>1</v>
      </c>
      <c r="F157" s="49"/>
    </row>
    <row r="158" spans="1:6" ht="36" customHeight="1">
      <c r="A158" s="46">
        <v>4.16</v>
      </c>
      <c r="B158" s="54" t="s">
        <v>143</v>
      </c>
      <c r="C158" s="53">
        <v>29538696</v>
      </c>
      <c r="D158" s="7" t="s">
        <v>16</v>
      </c>
      <c r="E158" s="30">
        <v>1</v>
      </c>
      <c r="F158" s="49"/>
    </row>
    <row r="159" spans="1:6" ht="36" customHeight="1">
      <c r="A159" s="46">
        <v>4.17</v>
      </c>
      <c r="B159" s="54" t="s">
        <v>144</v>
      </c>
      <c r="C159" s="53">
        <v>29541031</v>
      </c>
      <c r="D159" s="7" t="s">
        <v>16</v>
      </c>
      <c r="E159" s="30">
        <v>1</v>
      </c>
      <c r="F159" s="49"/>
    </row>
    <row r="160" spans="1:6" ht="36" customHeight="1">
      <c r="A160" s="46">
        <v>4.18</v>
      </c>
      <c r="B160" s="54" t="s">
        <v>145</v>
      </c>
      <c r="C160" s="53">
        <v>29549755</v>
      </c>
      <c r="D160" s="7" t="s">
        <v>16</v>
      </c>
      <c r="E160" s="30">
        <v>1</v>
      </c>
      <c r="F160" s="49"/>
    </row>
    <row r="161" spans="1:6" ht="36" customHeight="1">
      <c r="A161" s="46">
        <v>4.1900000000000004</v>
      </c>
      <c r="B161" s="54" t="s">
        <v>146</v>
      </c>
      <c r="C161" s="53">
        <v>29549889</v>
      </c>
      <c r="D161" s="7" t="s">
        <v>16</v>
      </c>
      <c r="E161" s="30">
        <v>1</v>
      </c>
      <c r="F161" s="49"/>
    </row>
    <row r="162" spans="1:6" ht="36" customHeight="1">
      <c r="A162" s="46">
        <v>4.2</v>
      </c>
      <c r="B162" s="54" t="s">
        <v>147</v>
      </c>
      <c r="C162" s="53">
        <v>29538848</v>
      </c>
      <c r="D162" s="7" t="s">
        <v>16</v>
      </c>
      <c r="E162" s="30">
        <v>1</v>
      </c>
      <c r="F162" s="49"/>
    </row>
    <row r="163" spans="1:6" ht="36" customHeight="1">
      <c r="A163" s="46">
        <v>4.21</v>
      </c>
      <c r="B163" s="54" t="s">
        <v>148</v>
      </c>
      <c r="C163" s="53">
        <v>29538849</v>
      </c>
      <c r="D163" s="7" t="s">
        <v>16</v>
      </c>
      <c r="E163" s="30">
        <v>1</v>
      </c>
      <c r="F163" s="49"/>
    </row>
    <row r="164" spans="1:6" ht="36" customHeight="1">
      <c r="A164" s="46">
        <v>4.22</v>
      </c>
      <c r="B164" s="54" t="s">
        <v>149</v>
      </c>
      <c r="C164" s="53">
        <v>29549414</v>
      </c>
      <c r="D164" s="7" t="s">
        <v>16</v>
      </c>
      <c r="E164" s="30">
        <v>1</v>
      </c>
      <c r="F164" s="49"/>
    </row>
    <row r="165" spans="1:6" ht="36" customHeight="1">
      <c r="A165" s="46">
        <v>4.2300000000000004</v>
      </c>
      <c r="B165" s="54" t="s">
        <v>150</v>
      </c>
      <c r="C165" s="53">
        <v>29543358</v>
      </c>
      <c r="D165" s="7" t="s">
        <v>16</v>
      </c>
      <c r="E165" s="30">
        <v>1</v>
      </c>
      <c r="F165" s="49"/>
    </row>
    <row r="166" spans="1:6" ht="36" customHeight="1">
      <c r="A166" s="46">
        <v>4.2399999999999904</v>
      </c>
      <c r="B166" s="54" t="s">
        <v>151</v>
      </c>
      <c r="C166" s="53">
        <v>29538710</v>
      </c>
      <c r="D166" s="7" t="s">
        <v>16</v>
      </c>
      <c r="E166" s="30">
        <v>1</v>
      </c>
      <c r="F166" s="49"/>
    </row>
    <row r="167" spans="1:6" ht="36" customHeight="1">
      <c r="A167" s="46">
        <v>4.2499999999999902</v>
      </c>
      <c r="B167" s="54" t="s">
        <v>152</v>
      </c>
      <c r="C167" s="53">
        <v>29543356</v>
      </c>
      <c r="D167" s="7" t="s">
        <v>16</v>
      </c>
      <c r="E167" s="30">
        <v>1</v>
      </c>
      <c r="F167" s="49"/>
    </row>
    <row r="168" spans="1:6" ht="36" customHeight="1">
      <c r="A168" s="46">
        <v>4.25999999999999</v>
      </c>
      <c r="B168" s="54" t="s">
        <v>153</v>
      </c>
      <c r="C168" s="53">
        <v>29538909</v>
      </c>
      <c r="D168" s="7" t="s">
        <v>16</v>
      </c>
      <c r="E168" s="30">
        <v>1</v>
      </c>
      <c r="F168" s="49"/>
    </row>
    <row r="169" spans="1:6" ht="36" customHeight="1">
      <c r="A169" s="46">
        <v>4.2699999999999898</v>
      </c>
      <c r="B169" s="54" t="s">
        <v>154</v>
      </c>
      <c r="C169" s="53">
        <v>29543357</v>
      </c>
      <c r="D169" s="7" t="s">
        <v>16</v>
      </c>
      <c r="E169" s="30">
        <v>1</v>
      </c>
      <c r="F169" s="49"/>
    </row>
    <row r="170" spans="1:6" ht="36" customHeight="1">
      <c r="A170" s="46">
        <v>4.2799999999999896</v>
      </c>
      <c r="B170" s="54" t="s">
        <v>155</v>
      </c>
      <c r="C170" s="53">
        <v>29538726</v>
      </c>
      <c r="D170" s="7" t="s">
        <v>16</v>
      </c>
      <c r="E170" s="30">
        <v>1</v>
      </c>
      <c r="F170" s="49"/>
    </row>
    <row r="171" spans="1:6" ht="36" customHeight="1">
      <c r="A171" s="46">
        <v>4.2899999999999903</v>
      </c>
      <c r="B171" s="54" t="s">
        <v>156</v>
      </c>
      <c r="C171" s="53">
        <v>29538723</v>
      </c>
      <c r="D171" s="7" t="s">
        <v>16</v>
      </c>
      <c r="E171" s="30">
        <v>1</v>
      </c>
      <c r="F171" s="49"/>
    </row>
    <row r="172" spans="1:6" ht="36" customHeight="1">
      <c r="A172" s="46">
        <v>4.2999999999999901</v>
      </c>
      <c r="B172" s="54" t="s">
        <v>157</v>
      </c>
      <c r="C172" s="53">
        <v>29545530</v>
      </c>
      <c r="D172" s="7" t="s">
        <v>16</v>
      </c>
      <c r="E172" s="30">
        <v>1</v>
      </c>
      <c r="F172" s="49"/>
    </row>
    <row r="173" spans="1:6" ht="36" customHeight="1">
      <c r="A173" s="46">
        <v>4.3099999999999898</v>
      </c>
      <c r="B173" s="54" t="s">
        <v>158</v>
      </c>
      <c r="C173" s="53">
        <v>29545785</v>
      </c>
      <c r="D173" s="7" t="s">
        <v>16</v>
      </c>
      <c r="E173" s="30">
        <v>1</v>
      </c>
      <c r="F173" s="49"/>
    </row>
    <row r="174" spans="1:6" ht="36" customHeight="1">
      <c r="A174" s="46">
        <v>4.3199999999999896</v>
      </c>
      <c r="B174" s="54" t="s">
        <v>159</v>
      </c>
      <c r="C174" s="53">
        <v>29545948</v>
      </c>
      <c r="D174" s="7" t="s">
        <v>16</v>
      </c>
      <c r="E174" s="30">
        <v>1</v>
      </c>
      <c r="F174" s="49"/>
    </row>
    <row r="175" spans="1:6" ht="36" customHeight="1">
      <c r="A175" s="46">
        <v>4.3299999999999903</v>
      </c>
      <c r="B175" s="54" t="s">
        <v>160</v>
      </c>
      <c r="C175" s="53">
        <v>29545949</v>
      </c>
      <c r="D175" s="7" t="s">
        <v>16</v>
      </c>
      <c r="E175" s="30">
        <v>1</v>
      </c>
      <c r="F175" s="49"/>
    </row>
    <row r="176" spans="1:6" ht="36" customHeight="1">
      <c r="A176" s="46">
        <v>4.3399999999999901</v>
      </c>
      <c r="B176" s="54" t="s">
        <v>161</v>
      </c>
      <c r="C176" s="53">
        <v>29550061</v>
      </c>
      <c r="D176" s="7" t="s">
        <v>16</v>
      </c>
      <c r="E176" s="30">
        <v>1</v>
      </c>
      <c r="F176" s="49"/>
    </row>
    <row r="177" spans="1:6" ht="36" customHeight="1">
      <c r="A177" s="46">
        <v>4.3499999999999899</v>
      </c>
      <c r="B177" s="54" t="s">
        <v>162</v>
      </c>
      <c r="C177" s="53">
        <v>29550272</v>
      </c>
      <c r="D177" s="7" t="s">
        <v>16</v>
      </c>
      <c r="E177" s="30">
        <v>1</v>
      </c>
      <c r="F177" s="49"/>
    </row>
    <row r="178" spans="1:6" ht="36" customHeight="1">
      <c r="A178" s="46">
        <v>4.3599999999999897</v>
      </c>
      <c r="B178" s="54" t="s">
        <v>163</v>
      </c>
      <c r="C178" s="53">
        <v>29551338</v>
      </c>
      <c r="D178" s="7" t="s">
        <v>16</v>
      </c>
      <c r="E178" s="30">
        <v>1</v>
      </c>
      <c r="F178" s="49"/>
    </row>
    <row r="179" spans="1:6" ht="36" customHeight="1">
      <c r="A179" s="46">
        <v>4.3699999999999903</v>
      </c>
      <c r="B179" s="54" t="s">
        <v>164</v>
      </c>
      <c r="C179" s="53">
        <v>29551554</v>
      </c>
      <c r="D179" s="7" t="s">
        <v>16</v>
      </c>
      <c r="E179" s="30">
        <v>1</v>
      </c>
      <c r="F179" s="49"/>
    </row>
    <row r="180" spans="1:6" ht="36" customHeight="1">
      <c r="A180" s="46">
        <v>4.3799999999999901</v>
      </c>
      <c r="B180" s="54" t="s">
        <v>165</v>
      </c>
      <c r="C180" s="53">
        <v>29551897</v>
      </c>
      <c r="D180" s="7" t="s">
        <v>16</v>
      </c>
      <c r="E180" s="30">
        <v>1</v>
      </c>
      <c r="F180" s="49"/>
    </row>
    <row r="181" spans="1:6" ht="36" customHeight="1">
      <c r="A181" s="46">
        <v>4.3899999999999899</v>
      </c>
      <c r="B181" s="54" t="s">
        <v>166</v>
      </c>
      <c r="C181" s="53">
        <v>29553406</v>
      </c>
      <c r="D181" s="7" t="s">
        <v>16</v>
      </c>
      <c r="E181" s="30">
        <v>1</v>
      </c>
      <c r="F181" s="49"/>
    </row>
    <row r="182" spans="1:6" ht="36" customHeight="1">
      <c r="A182" s="46">
        <v>4.3999999999999897</v>
      </c>
      <c r="B182" s="54" t="s">
        <v>167</v>
      </c>
      <c r="C182" s="53">
        <v>29550667</v>
      </c>
      <c r="D182" s="7" t="s">
        <v>16</v>
      </c>
      <c r="E182" s="30">
        <v>1</v>
      </c>
      <c r="F182" s="49"/>
    </row>
    <row r="183" spans="1:6" ht="36" customHeight="1">
      <c r="A183" s="46">
        <v>4.4099999999999904</v>
      </c>
      <c r="B183" s="54" t="s">
        <v>168</v>
      </c>
      <c r="C183" s="53">
        <v>29550668</v>
      </c>
      <c r="D183" s="7" t="s">
        <v>16</v>
      </c>
      <c r="E183" s="30">
        <v>1</v>
      </c>
      <c r="F183" s="49"/>
    </row>
    <row r="184" spans="1:6" ht="36" customHeight="1">
      <c r="A184" s="46">
        <v>4.4199999999999902</v>
      </c>
      <c r="B184" s="54" t="s">
        <v>169</v>
      </c>
      <c r="C184" s="53">
        <v>29550669</v>
      </c>
      <c r="D184" s="7" t="s">
        <v>16</v>
      </c>
      <c r="E184" s="30">
        <v>1</v>
      </c>
      <c r="F184" s="49"/>
    </row>
    <row r="185" spans="1:6" ht="36" customHeight="1">
      <c r="A185" s="46">
        <v>4.4299999999999899</v>
      </c>
      <c r="B185" s="54" t="s">
        <v>170</v>
      </c>
      <c r="C185" s="53">
        <v>29550670</v>
      </c>
      <c r="D185" s="7" t="s">
        <v>16</v>
      </c>
      <c r="E185" s="30">
        <v>1</v>
      </c>
      <c r="F185" s="49"/>
    </row>
    <row r="186" spans="1:6" ht="36" customHeight="1">
      <c r="A186" s="46">
        <v>4.4399999999999897</v>
      </c>
      <c r="B186" s="54" t="s">
        <v>171</v>
      </c>
      <c r="C186" s="53">
        <v>29550671</v>
      </c>
      <c r="D186" s="7" t="s">
        <v>16</v>
      </c>
      <c r="E186" s="30">
        <v>1</v>
      </c>
      <c r="F186" s="49"/>
    </row>
    <row r="187" spans="1:6" ht="36" customHeight="1">
      <c r="A187" s="46">
        <v>4.4499999999999904</v>
      </c>
      <c r="B187" s="54" t="s">
        <v>172</v>
      </c>
      <c r="C187" s="53">
        <v>29550672</v>
      </c>
      <c r="D187" s="7" t="s">
        <v>16</v>
      </c>
      <c r="E187" s="30">
        <v>1</v>
      </c>
      <c r="F187" s="49"/>
    </row>
    <row r="188" spans="1:6" ht="36" customHeight="1">
      <c r="A188" s="46">
        <v>4.4599999999999902</v>
      </c>
      <c r="B188" s="54" t="s">
        <v>173</v>
      </c>
      <c r="C188" s="53">
        <v>29550673</v>
      </c>
      <c r="D188" s="7" t="s">
        <v>16</v>
      </c>
      <c r="E188" s="30">
        <v>1</v>
      </c>
      <c r="F188" s="49"/>
    </row>
    <row r="189" spans="1:6" ht="36" customHeight="1">
      <c r="A189" s="46">
        <v>4.46999999999999</v>
      </c>
      <c r="B189" s="54" t="s">
        <v>174</v>
      </c>
      <c r="C189" s="53">
        <v>29540533</v>
      </c>
      <c r="D189" s="7" t="s">
        <v>16</v>
      </c>
      <c r="E189" s="30">
        <v>1</v>
      </c>
      <c r="F189" s="49"/>
    </row>
    <row r="190" spans="1:6" ht="36" customHeight="1">
      <c r="A190" s="46">
        <v>4.4799999999999898</v>
      </c>
      <c r="B190" s="54" t="s">
        <v>175</v>
      </c>
      <c r="C190" s="53">
        <v>29540614</v>
      </c>
      <c r="D190" s="7" t="s">
        <v>16</v>
      </c>
      <c r="E190" s="30">
        <v>1</v>
      </c>
      <c r="F190" s="49"/>
    </row>
    <row r="191" spans="1:6" ht="36" customHeight="1">
      <c r="A191" s="46">
        <v>4.4899999999999904</v>
      </c>
      <c r="B191" s="54" t="s">
        <v>176</v>
      </c>
      <c r="C191" s="53">
        <v>29540618</v>
      </c>
      <c r="D191" s="7" t="s">
        <v>16</v>
      </c>
      <c r="E191" s="30">
        <v>1</v>
      </c>
      <c r="F191" s="49"/>
    </row>
    <row r="192" spans="1:6" ht="36" customHeight="1">
      <c r="A192" s="46">
        <v>4.4999999999999902</v>
      </c>
      <c r="B192" s="54" t="s">
        <v>177</v>
      </c>
      <c r="C192" s="53">
        <v>29550771</v>
      </c>
      <c r="D192" s="7" t="s">
        <v>16</v>
      </c>
      <c r="E192" s="30">
        <v>1</v>
      </c>
      <c r="F192" s="49"/>
    </row>
    <row r="193" spans="1:6" ht="36" customHeight="1">
      <c r="A193" s="65" t="s">
        <v>178</v>
      </c>
      <c r="B193" s="66"/>
      <c r="C193" s="66"/>
      <c r="D193" s="66"/>
      <c r="E193" s="67"/>
      <c r="F193" s="48">
        <f>SUM(F143:F192)</f>
        <v>0</v>
      </c>
    </row>
    <row r="194" spans="1:6" ht="12.75">
      <c r="A194" s="50"/>
      <c r="B194" s="12"/>
      <c r="C194" s="13"/>
      <c r="D194" s="13"/>
      <c r="E194" s="13"/>
      <c r="F194" s="51"/>
    </row>
    <row r="195" spans="1:6" ht="36" customHeight="1">
      <c r="A195" s="90" t="s">
        <v>4</v>
      </c>
      <c r="B195" s="91"/>
      <c r="C195" s="91"/>
      <c r="D195" s="91"/>
      <c r="E195" s="91"/>
      <c r="F195" s="92"/>
    </row>
    <row r="196" spans="1:6" ht="39" customHeight="1">
      <c r="A196" s="103" t="s">
        <v>180</v>
      </c>
      <c r="B196" s="104"/>
      <c r="C196" s="55" t="s">
        <v>124</v>
      </c>
      <c r="D196" s="55" t="s">
        <v>125</v>
      </c>
      <c r="E196" s="55" t="s">
        <v>126</v>
      </c>
      <c r="F196" s="58" t="s">
        <v>179</v>
      </c>
    </row>
    <row r="197" spans="1:6" ht="36" customHeight="1">
      <c r="A197" s="101" t="s">
        <v>181</v>
      </c>
      <c r="B197" s="102"/>
      <c r="C197" s="56">
        <f>SUM(F22)</f>
        <v>0</v>
      </c>
      <c r="D197" s="56">
        <f>SUM(F87)</f>
        <v>0</v>
      </c>
      <c r="E197" s="56">
        <f>SUM(F140)</f>
        <v>0</v>
      </c>
      <c r="F197" s="52">
        <f>SUM(F193)</f>
        <v>0</v>
      </c>
    </row>
    <row r="198" spans="1:6" ht="48.75" customHeight="1">
      <c r="A198" s="93" t="s">
        <v>123</v>
      </c>
      <c r="B198" s="94"/>
      <c r="C198" s="94"/>
      <c r="D198" s="94"/>
      <c r="E198" s="94"/>
      <c r="F198" s="59">
        <f>SUM(C197:F197)</f>
        <v>0</v>
      </c>
    </row>
    <row r="199" spans="1:6" ht="25.5" customHeight="1">
      <c r="A199" s="95" t="s">
        <v>5</v>
      </c>
      <c r="B199" s="96"/>
      <c r="C199" s="96"/>
      <c r="D199" s="96"/>
      <c r="E199" s="96"/>
      <c r="F199" s="97"/>
    </row>
    <row r="200" spans="1:6" ht="36" customHeight="1">
      <c r="A200" s="98" t="s">
        <v>8</v>
      </c>
      <c r="B200" s="99"/>
      <c r="C200" s="99"/>
      <c r="D200" s="99"/>
      <c r="E200" s="99"/>
      <c r="F200" s="100"/>
    </row>
    <row r="201" spans="1:6" ht="22.5" customHeight="1" thickBot="1">
      <c r="A201" s="87" t="s">
        <v>6</v>
      </c>
      <c r="B201" s="88"/>
      <c r="C201" s="88"/>
      <c r="D201" s="88"/>
      <c r="E201" s="88"/>
      <c r="F201" s="89"/>
    </row>
  </sheetData>
  <mergeCells count="21">
    <mergeCell ref="A201:F201"/>
    <mergeCell ref="A23:F23"/>
    <mergeCell ref="A195:F195"/>
    <mergeCell ref="A88:F88"/>
    <mergeCell ref="A87:E87"/>
    <mergeCell ref="A140:E140"/>
    <mergeCell ref="A198:E198"/>
    <mergeCell ref="A199:F199"/>
    <mergeCell ref="A200:F200"/>
    <mergeCell ref="A197:B197"/>
    <mergeCell ref="A196:B196"/>
    <mergeCell ref="B1:F4"/>
    <mergeCell ref="B9:F9"/>
    <mergeCell ref="A11:F11"/>
    <mergeCell ref="A12:F15"/>
    <mergeCell ref="A17:F17"/>
    <mergeCell ref="A18:F18"/>
    <mergeCell ref="B7:F7"/>
    <mergeCell ref="A22:E22"/>
    <mergeCell ref="A141:F141"/>
    <mergeCell ref="A193:E193"/>
  </mergeCells>
  <phoneticPr fontId="0" type="noConversion"/>
  <printOptions horizontalCentered="1"/>
  <pageMargins left="0.25" right="0.25" top="0.5" bottom="0.5" header="0.3" footer="0.3"/>
  <pageSetup scale="50" orientation="portrait" r:id="rId1"/>
  <headerFooter alignWithMargins="0">
    <oddFooter>&amp;RPage &amp;P of &amp;N</oddFooter>
  </headerFooter>
  <rowBreaks count="1" manualBreakCount="1">
    <brk id="72" max="5"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A60A3BC-8940-4C30-B1ED-DCB3EAAFA654}">
  <ds:schemaRefs>
    <ds:schemaRef ds:uri="http://schemas.microsoft.com/sharepoint/events"/>
  </ds:schemaRefs>
</ds:datastoreItem>
</file>

<file path=customXml/itemProps3.xml><?xml version="1.0" encoding="utf-8"?>
<ds:datastoreItem xmlns:ds="http://schemas.openxmlformats.org/officeDocument/2006/customXml" ds:itemID="{092931C5-68B0-4411-B959-06C2BB1221EF}"/>
</file>

<file path=customXml/itemProps4.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BID-PROPOSAL FORM</vt:lpstr>
      <vt:lpstr>'BID-PROPOSAL FORM'!Print_Area</vt:lpstr>
      <vt:lpstr>'BID-PROPOSAL FORM'!Print_Titles</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Purks, Laura</cp:lastModifiedBy>
  <cp:lastPrinted>2023-01-13T18:53:01Z</cp:lastPrinted>
  <dcterms:created xsi:type="dcterms:W3CDTF">1998-06-09T19:27:04Z</dcterms:created>
  <dcterms:modified xsi:type="dcterms:W3CDTF">2023-01-24T14:18:57Z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