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S:\Procurement Management\WORKAREA\LAURA\1-ACTIVE\B220547LLP - Hybrid Bus Parts for LeeTran\3 - FINAL POSTED Solicitation Docs\"/>
    </mc:Choice>
  </mc:AlternateContent>
  <xr:revisionPtr revIDLastSave="0" documentId="13_ncr:1_{29F3F229-5EA1-4699-A8C7-F3E287D3D076}" xr6:coauthVersionLast="47" xr6:coauthVersionMax="47" xr10:uidLastSave="{00000000-0000-0000-0000-000000000000}"/>
  <bookViews>
    <workbookView xWindow="-120" yWindow="-120" windowWidth="29040" windowHeight="15840" tabRatio="601" xr2:uid="{00000000-000D-0000-FFFF-FFFF00000000}"/>
  </bookViews>
  <sheets>
    <sheet name="BID-PROPOSAL FORM" sheetId="4" r:id="rId1"/>
  </sheets>
  <definedNames>
    <definedName name="_xlnm.Print_Area" localSheetId="0">'BID-PROPOSAL FORM'!$A$1:$F$203</definedName>
    <definedName name="_xlnm.Print_Titles" localSheetId="0">'BID-PROPOSAL FORM'!$19:$19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41" i="4" l="1"/>
  <c r="E198" i="4" s="1"/>
  <c r="F194" i="4"/>
  <c r="F198" i="4" s="1"/>
  <c r="F87" i="4"/>
  <c r="D198" i="4" s="1"/>
  <c r="F22" i="4"/>
  <c r="C198" i="4" s="1"/>
  <c r="F199" i="4" l="1"/>
</calcChain>
</file>

<file path=xl/sharedStrings.xml><?xml version="1.0" encoding="utf-8"?>
<sst xmlns="http://schemas.openxmlformats.org/spreadsheetml/2006/main" count="384" uniqueCount="186">
  <si>
    <t>COMPANY NAME:</t>
  </si>
  <si>
    <t>SOLICITATION:</t>
  </si>
  <si>
    <t>Item</t>
  </si>
  <si>
    <t>Description</t>
  </si>
  <si>
    <t>BID SUMMARY</t>
  </si>
  <si>
    <t>**Quantities are not guaranteed.  Final payment will be based on actual quantities.</t>
  </si>
  <si>
    <t>(Use Words to Write Total)</t>
  </si>
  <si>
    <t>Estimated
Quantity</t>
  </si>
  <si>
    <t>PROJECT TOTAL:</t>
  </si>
  <si>
    <t>Having carefully examined the Contract Documents, Contractor/Vendor proposes to furnish the following which meeting these specifications.</t>
  </si>
  <si>
    <t xml:space="preserve">Unit of
Measure </t>
  </si>
  <si>
    <r>
      <rPr>
        <b/>
        <sz val="11"/>
        <rFont val="Arial"/>
        <family val="2"/>
      </rPr>
      <t>PRICING</t>
    </r>
    <r>
      <rPr>
        <sz val="11"/>
        <rFont val="Arial"/>
        <family val="2"/>
      </rPr>
      <t xml:space="preserve">                                                                                                                                                                                                                                                                                                                                                                                                                                                         
Pricing shall be inclusive of all labor, equipment, supplies, overhead, profit, material, and any other incidental costs required to perform and complete all work as specified in the Contract Documents.   All Unit Prices will be bid at the nearest whole penny.  The Excel document contains formulas for convenience, however it is the Contractor’s/Vendor's responsibility to verify all pricing and calculations are CORRECT.  Lee County is not responsible for errors in formulas or calculations contained within Excel document(s).  
In the event there is a discrepancy between a subtotal or total amount and the unit prices and extended amounts, the unit prices will prevail and the corrected extension(s) and total(s) will be considered the price.
The County will only accept bids submitted on bid forms provided by the County.  Bids submitted on other forms, other than those provided by the County, will be deemed non-responsive and ineligible for award.
</t>
    </r>
    <r>
      <rPr>
        <b/>
        <sz val="11"/>
        <rFont val="Arial"/>
        <family val="2"/>
      </rPr>
      <t>Bidders may not adjust or modify data provided within the Bid/Proposal Form.  Bids received with modified data may deem the Bidder as non-responsive and ineligible for award.</t>
    </r>
    <r>
      <rPr>
        <sz val="11"/>
        <rFont val="Arial"/>
        <family val="2"/>
      </rPr>
      <t xml:space="preserve">
</t>
    </r>
    <r>
      <rPr>
        <b/>
        <sz val="11"/>
        <rFont val="Arial"/>
        <family val="2"/>
      </rPr>
      <t xml:space="preserve">
PLEASE ENSURE you have provided a printed copy of the Bid Schedule with your hard copy submission packages and provided the excel version with your digital submission package.</t>
    </r>
  </si>
  <si>
    <t>B220547LLP - Hybrid Bus Components for LeeTran</t>
  </si>
  <si>
    <t>HYBRID BUS COMPONENTS FOR LEETRAN</t>
  </si>
  <si>
    <t>Part #</t>
  </si>
  <si>
    <t>EA</t>
  </si>
  <si>
    <t>PP320-738-LP</t>
  </si>
  <si>
    <t>EnerDel's Vigor+ battery pack</t>
  </si>
  <si>
    <t>Dual Power Inverter Module (DPIM 2)</t>
  </si>
  <si>
    <t xml:space="preserve">SUBTOTAL:  CATEGORY 1 </t>
  </si>
  <si>
    <t>Category 1: Components</t>
  </si>
  <si>
    <t>Tub Assembly, Battery</t>
  </si>
  <si>
    <t>Tub Assembly, Battery, CertPlus. For Use Only In Air Resources Board (ARB) Adopting States See 7-EP-15.</t>
  </si>
  <si>
    <t>Lifting Eyelet Service Kit. Kit Contains Four M16 Eye Bolts.</t>
  </si>
  <si>
    <t>Filter Assembly Service Kit, Air Inlet. Kit Contains One Inlet Filter And Six M6 x 20mm Bolts With Washers, Diameter 16. --NO LONGER AVAILABLE FROM ALLISON TRANSMISSION--</t>
  </si>
  <si>
    <t>Cover Assembly Service Kit, HVIL. Kit Contains One HV Connector Cover Assembly.</t>
  </si>
  <si>
    <t>Cover, Shipping</t>
  </si>
  <si>
    <t>Bolt Service Kit, HVIL Cover Assembly. Kit Contains Three Bolts.</t>
  </si>
  <si>
    <t>Case Assembly Service Kit, Upper Battery. Kit Contains One Upper Battery Cover Assembly And Forty M8 x 23mm Bolts With Washers, Diameter 19.5_8.8.</t>
  </si>
  <si>
    <t>Thermistor Assembly Service Kit, No. 1. Kit Contains One Thermistor Assembly.</t>
  </si>
  <si>
    <t>Thermistor Assembly Service Kit, No. 2. Kit Contains One Thermistor Assembly.</t>
  </si>
  <si>
    <t>Thermistor Assembly Service Kit, No. 3. Kit Contains One Thermistor Assembly.</t>
  </si>
  <si>
    <t>Thermistor Assembly Service Kit, No. 4. Kit Contains One Thermistor Assembly.</t>
  </si>
  <si>
    <t>Thermistor Assembly Service Kit, No. 5. Kit Contains One Thermistor Assembly.</t>
  </si>
  <si>
    <t>Thermistor Assembly Service Kit, No. 6. Kit Contains One Thermistor Assembly.</t>
  </si>
  <si>
    <t>BCIM Service Kit, Lead-Free. Kit Contains One BCIM And Four M5 x 20mm Bolts With Washers.</t>
  </si>
  <si>
    <t>Main Relay Service Kit, High Side. Kit Contains One Main Relay, Two M5 x 20mm Bolts With Washers And Two M5 x 10mm Bolts With Washers.</t>
  </si>
  <si>
    <t>Main Relay Service Kit, Low Side. Kit Contains One Main Relay, Two M5 x 20mm Bolts With Washers And Two M5 x 10mm Bolts With Washers.</t>
  </si>
  <si>
    <t>Relay Service Kit, Precharge. Kit Contains One Precharge Relay And Two M4 x 20mm Bolts With Washers.</t>
  </si>
  <si>
    <t>Switch Service Kit, HVIL, Snap Action. Kit Contains One Snap Action Switch.</t>
  </si>
  <si>
    <t>Sensor Assembly Service Kit, Current. Kit Contains One Current Sensor Assembly, Four M4 x 10mm Bolts With Washers And Three M5 x 10mm Bolts With Washers.</t>
  </si>
  <si>
    <t>Resistor Assembly Service Kit, Precharge. Kit Contains One Precharge Resistor Assembly, Four M4 x 10mm Bolts With Washers And One M5 x 10mm Bolt With Washer.</t>
  </si>
  <si>
    <t>Fuse Service Kit, Main. Kit Contains One Main Fuse And Two M6 x 20mm Bolts With Washers, Diameter 16.</t>
  </si>
  <si>
    <t>Wiring Harness Service Kit, Low Voltage. Kit Contains One Wiring Harness, One O-ring, One Lock Washer, And One Panel Nut.</t>
  </si>
  <si>
    <t>O-ring Service Kit, Low Voltage Connector. Kit Contains One O-ring.</t>
  </si>
  <si>
    <t>Junction Board Service Kit, Lower, No. 1 And No. 2. Kit Contains One No. 1 Junction Board, Two No. 2 Junction Boards, And Sixteen M6 x 30mm Bolts With Washers, Diameter 16.</t>
  </si>
  <si>
    <t>Fan Assembly Service Kit, Battery. Kit Contains One Battery Fan Assembly And Three M6 x 20mm Bolts With Washers, Diameter 16.</t>
  </si>
  <si>
    <t>Outlet Duct Service Kit, Battery. Kit Contains One Battery Outlet Duct, Six 16mm Head Push Rivets And Four 14mm Head Push Rivets.</t>
  </si>
  <si>
    <t>Connector Service Kit, Short. Kit Contains One Short Connector And One M4 x 7mm Bolt With Washer, Diameter 10.</t>
  </si>
  <si>
    <t>Seal No. 2</t>
  </si>
  <si>
    <t>Seal No. 3</t>
  </si>
  <si>
    <t>Seal No. 4</t>
  </si>
  <si>
    <t>Connector Service Kit, High Voltage (P). Kit Contains One Positive HV Connector, One No. 1 Shield Plate, One No. 2 Shield Plate, Four Nuts With Washers, And One M6 x 20mm Bolt With Washer, Diameter 16.</t>
  </si>
  <si>
    <t>Connector Service Kit, High Voltage (N). Kit Contains One Negative HV Connector, One No. 1 Shield Plate, One No. 2 Shield Plate, Four Nuts With Washers, and One M6 x 20mm Bolt With Washer, Diameter 16.</t>
  </si>
  <si>
    <t>Valve Service Kit, Flapper. Kit Contains One Outlet Flapper Valve.</t>
  </si>
  <si>
    <t>Relay Service Kit, Fan. Kit Contains One Fan Relay.</t>
  </si>
  <si>
    <t>Case Assembly Service Kit, Lower Battery. Kit Contains One Lower Battery Case Assembly And Forty M8 x 23mm Bolts With Washers, Diameter 19.5_8.8,</t>
  </si>
  <si>
    <t>Block Service Kit, Terminal. Kit Contains One Terminal Block, One Output Busbar, Three M5 x 10mm Bolts With Washers And One M6 x 20mm Bolt With Washer, Diameter 16.</t>
  </si>
  <si>
    <t>Bracket Service Kit, ECU. Kit Contains Two No. 1 ECU Brackets, Two No. 2 ECU Brackets, Four M6 x 20mm Bolts With Washers, Diameter 16, And Eight M5 x 10mm Bolts With Washers.</t>
  </si>
  <si>
    <t>Inlet Duct Service Kit, Battery. Kit Contains One Battery Inlet Duct.</t>
  </si>
  <si>
    <t>Support Service Kit, Pipe. Kit Contains One Support Pipe And Two M6 x 20mm Bolts With Washers, Diameter 16.</t>
  </si>
  <si>
    <t>Support Service Kit, Pillar. Kit Contains One Support Pillar And Two M6 x 30mm Bolts With Washers, Diameter 16-8.8.</t>
  </si>
  <si>
    <t>Support Service Kit, Pipe, Upper Cover. Kit Contains One Upper Cover Support.</t>
  </si>
  <si>
    <t>Bracket Service Kit, S/P. Kit Contains One Bracket And Two M6 x 30mm Bolts With Washer, Diameter 16-8.8.</t>
  </si>
  <si>
    <t>Cable Service Kit, Output (P) 1, 36 inch Cable, 24 inch Grounding Strap. Kit Contains One P1 Output Cable.</t>
  </si>
  <si>
    <t>Cable Service Kit, Output (P) 2, 22 inch Cable, 8 inch Grounding Strap. Kit Contains One P2 Output Cable.</t>
  </si>
  <si>
    <t>Cable Service Kit, Output (P) 3, 9 inch Cable, 18 inch Grounding Strap. Kit Contains One P3 Output Cable.</t>
  </si>
  <si>
    <t>Cable Service Kit, Output (N) 1, 13 inch Cable, 18 inch Grounding Strap. Kit Contains One N1 Output Cable.</t>
  </si>
  <si>
    <t>Cable Service Kit, Output (N) 2, 26 inch Cable, 7 inch Grounding Strap. Kit Contains One N2 Output Cable.</t>
  </si>
  <si>
    <t>Cable Service Kit, Output (N) 3, 38 inch Cable, 23 inch Grounding Strap. Kit Contains One N3 Output Cable.</t>
  </si>
  <si>
    <t>Plate Service Kit, Shield. Kit Contains Two No. 1 Shield Plates, Two No. 2 Shield Plates And Eight Nuts With Washers.</t>
  </si>
  <si>
    <t>O-ring Service Kit, HV Connector. Kit Contains One O-ring.</t>
  </si>
  <si>
    <t>Cover Service Kit, HV 1. Kit Contains One Cover.</t>
  </si>
  <si>
    <t>Cover Service Kit, HV 2. Kit Contains One Cover.</t>
  </si>
  <si>
    <t>Cover Service Kit, HV 3. Kit Contains One Cover.</t>
  </si>
  <si>
    <t>Hose Service Kit, Tube Connect 1, White. Kit Contains Four No. 1 Tube Connect Hoses.</t>
  </si>
  <si>
    <t>Hose Service Kit, Tube Connect 2, White. Kit Contains One No. 2 Tube Connect Hose.</t>
  </si>
  <si>
    <t>Hose Service Kit, Tube Connect 3, Black. Kit Contains One No. 3 Tube Connect Hose.</t>
  </si>
  <si>
    <t>Hose Service Kit, Tube Connect 4, White. Kit Contains One No. 4 Tube Connect Hose</t>
  </si>
  <si>
    <t>Hose Service Kit, Drain 1. Kit Contains Four No. 1 Drain Hoses.</t>
  </si>
  <si>
    <t>Hose Service Kit, Drain 2. Kit Contains Two No. 2 Drain Hoses.</t>
  </si>
  <si>
    <t>Packing Service Kit. Kit Contains One Packing.</t>
  </si>
  <si>
    <t>Gasket Service Kit. Kit Contains Four No. 1 Seals.</t>
  </si>
  <si>
    <t>Category 2: ESS2 Parts and Subcomponents</t>
  </si>
  <si>
    <t xml:space="preserve">SUBTOTAL: CATEGORY 2  </t>
  </si>
  <si>
    <t>Category 3: DPIM2 Parts and Subcomponents</t>
  </si>
  <si>
    <t>DPIM Module Assembly. Used Starting With S/N 7210002000, And Prior To S/N 7210006390 See 21-EP-06. Service With Assembly 29548557--NO LONGER AVAILABLE FROM ALLISON TRANSMISSION--</t>
  </si>
  <si>
    <t>DPIM Module Assembly. Used Starting with S/N 7210010001.</t>
  </si>
  <si>
    <t>Housing Assembly, HVDC--SERVICED ONLY AS AN ASSEMBLY, NOT AVAILABLE AS A DETAIL PART--</t>
  </si>
  <si>
    <t>Screw, Pan Hd, M4 x 12</t>
  </si>
  <si>
    <t>Cover, Access HVDC</t>
  </si>
  <si>
    <t>Gasket, DC Access</t>
  </si>
  <si>
    <t>Harness Assembly, Interlock, HVDC</t>
  </si>
  <si>
    <t>Switch Kit, DPIM--NO LONGER AVAILABLE FROM ALLISON TRANSMISSION--</t>
  </si>
  <si>
    <t>Nut, Hx, Brass</t>
  </si>
  <si>
    <t>Washer, Flat</t>
  </si>
  <si>
    <t>Switch, Limit--SERVICED ONLY AS AN ASSEMBLY, NOT AVAILABLE AS A DETAIL PART--</t>
  </si>
  <si>
    <t>Lug Kit, High Voltage, DC ±</t>
  </si>
  <si>
    <t>Screw, Cap, Socket Hd, M8 x 1.25 x 25--SERVICED ONLY AS AN ASSEMBLY, NOT AVAILABLE AS A DETAIL PART--</t>
  </si>
  <si>
    <t>Washer, Lock, M8--SERVICED ONLY AS AN ASSEMBLY, NOT AVAILABLE AS A DETAIL PART--</t>
  </si>
  <si>
    <t>Washer, Flat, Steel/Zinc Plate--SERVICED ONLY AS AN ASSEMBLY, NOT AVAILABLE AS A DETAIL PART--</t>
  </si>
  <si>
    <t>Shipping Kit, DPIM</t>
  </si>
  <si>
    <t>Plug, AC/DC Shipping</t>
  </si>
  <si>
    <t>Cover, Connector, 32-Way--SERVICED ONLY AS AN ASSEMBLY, NOT AVAILABLE AS A DETAIL PART--</t>
  </si>
  <si>
    <t>Cover, Connector, 24-Way--SERVICED ONLY AS AN ASSEMBLY, NOT AVAILABLE AS A DETAIL PART--</t>
  </si>
  <si>
    <t>Plug Assembly, Shipping</t>
  </si>
  <si>
    <t>Mounting Kit, Isolation. Kit Contains Three 29540734 Washers, Three 29540777 Isolation Mounts, And Instruction Sheet No. 310. One Each Used In This Location. See Also Ref. Nos. 45 And 48.</t>
  </si>
  <si>
    <t>Washer, Snubbing--SERVICED ONLY AS AN ASSEMBLY, NOT AVAILABLE AS A DETAIL PART--</t>
  </si>
  <si>
    <t>Mount, Isolation--SERVICED ONLY AS AN ASSEMBLY, NOT AVAILABLE AS A DETAIL PART--</t>
  </si>
  <si>
    <t>Cover, AC Access</t>
  </si>
  <si>
    <t>Gasket, AC Access</t>
  </si>
  <si>
    <t>Harness Assembly, AC Interlock</t>
  </si>
  <si>
    <t>Lug Kit, High Voltage, Phase B</t>
  </si>
  <si>
    <t>29540728S</t>
  </si>
  <si>
    <t>Screw, Hx Socket Hd Cap, M8 x 1.25 x 45--SERVICED ONLY AS AN ASSEMBLY, NOT AVAILABLE AS A DETAIL PART--</t>
  </si>
  <si>
    <t>Washer, Flat, M8, Steel/Zinc Plate--SERVICED ONLY AS AN ASSEMBLY, NOT AVAILABLE AS A DETAIL PART--</t>
  </si>
  <si>
    <t>Lug Kit, High Voltage, Phase A, C</t>
  </si>
  <si>
    <t>Screw, Hx Socket Hd Cap, M8 x 1.25 x 25--SERVICED ONLY AS AN ASSEMBLY, NOT AVAILABLE AS A DETAIL PART--</t>
  </si>
  <si>
    <t>Mounting Kit, Isolation. Kit Contains Three 29540734 Washers, Three 29540777 Isolation Mounts, And Instruction Sheet No. 310. One Each Used In This Location. See Also Ref. Nos. 22 And 48.</t>
  </si>
  <si>
    <t>Mounting Kit, Isolation. Kit Contains Three 29540734 Washers, Three 29540777 Isolation Mounts, And Instruction Sheet No. 310. One Each Used In This Location. See Also Ref. Nos. 22 And 45.</t>
  </si>
  <si>
    <t>Gasket, Housing, EMI-DPIM To AC Cable. See 03-EP-08.</t>
  </si>
  <si>
    <t xml:space="preserve">SUBTOTAL: CATEGORY 3  </t>
  </si>
  <si>
    <t xml:space="preserve">PROJECT TOTAL </t>
  </si>
  <si>
    <t>CATEGORY 1</t>
  </si>
  <si>
    <t>CATEGORY 2</t>
  </si>
  <si>
    <t>CATEGORY 3</t>
  </si>
  <si>
    <t>Category 4: ALLISON H 40 EP Parts and Subcomponents</t>
  </si>
  <si>
    <r>
      <rPr>
        <sz val="14"/>
        <color rgb="FF231F20"/>
        <rFont val="Fdot"/>
      </rPr>
      <t>Housing Assembly, Stator (w/ S/N 7110002993)</t>
    </r>
  </si>
  <si>
    <r>
      <rPr>
        <sz val="14"/>
        <color rgb="FF231F20"/>
        <rFont val="Fdot"/>
      </rPr>
      <t>Housing Assembly, Stator (w/S/N 7110002203 &amp; prior to S/N 7110002993)</t>
    </r>
  </si>
  <si>
    <r>
      <rPr>
        <sz val="14"/>
        <color rgb="FF231F20"/>
        <rFont val="Fdot"/>
      </rPr>
      <t>Tube, Shrink, 6  inch cut into three equal lengths</t>
    </r>
  </si>
  <si>
    <r>
      <rPr>
        <sz val="14"/>
        <color rgb="FF231F20"/>
        <rFont val="Fdot"/>
      </rPr>
      <t>Lug Assembly, High Voltage (see SIL 06-EP-10)</t>
    </r>
  </si>
  <si>
    <r>
      <rPr>
        <sz val="14"/>
        <color rgb="FF231F20"/>
        <rFont val="Fdot"/>
      </rPr>
      <t>Switch Assembly, HVIL (see SIL 15-EP-10)</t>
    </r>
  </si>
  <si>
    <r>
      <rPr>
        <sz val="14"/>
        <color rgb="FF231F20"/>
        <rFont val="Fdot"/>
      </rPr>
      <t>Rotor, A Hub &amp; P2 Ring Assembly</t>
    </r>
  </si>
  <si>
    <r>
      <rPr>
        <sz val="14"/>
        <color rgb="FF231F20"/>
        <rFont val="Fdot"/>
      </rPr>
      <t>Shaft Assembly, Input</t>
    </r>
  </si>
  <si>
    <r>
      <rPr>
        <sz val="14"/>
        <color rgb="FF231F20"/>
        <rFont val="Fdot"/>
      </rPr>
      <t>Gear, P1 Ring</t>
    </r>
  </si>
  <si>
    <r>
      <rPr>
        <sz val="14"/>
        <color rgb="FF231F20"/>
        <rFont val="Fdot"/>
      </rPr>
      <t>Carrier Assembly, P1</t>
    </r>
  </si>
  <si>
    <r>
      <rPr>
        <sz val="14"/>
        <color rgb="FF231F20"/>
        <rFont val="Fdot"/>
      </rPr>
      <t>Shaft, Main</t>
    </r>
  </si>
  <si>
    <r>
      <rPr>
        <sz val="14"/>
        <color rgb="FF231F20"/>
        <rFont val="Fdot"/>
      </rPr>
      <t>Hub Assembly, P2 Drive</t>
    </r>
  </si>
  <si>
    <r>
      <rPr>
        <sz val="14"/>
        <color rgb="FF231F20"/>
        <rFont val="Fdot"/>
      </rPr>
      <t>Carrier Assembly, P2</t>
    </r>
  </si>
  <si>
    <r>
      <rPr>
        <sz val="14"/>
        <color rgb="FF231F20"/>
        <rFont val="Fdot"/>
      </rPr>
      <t>Rotor, B Hub &amp; Flange Assembly</t>
    </r>
  </si>
  <si>
    <r>
      <rPr>
        <sz val="14"/>
        <color rgb="FF231F20"/>
        <rFont val="Fdot"/>
      </rPr>
      <t>Shaft, P3 Sun Gear</t>
    </r>
  </si>
  <si>
    <r>
      <rPr>
        <sz val="14"/>
        <color rgb="FF231F20"/>
        <rFont val="Fdot"/>
      </rPr>
      <t>Carrier, P3</t>
    </r>
  </si>
  <si>
    <r>
      <rPr>
        <sz val="14"/>
        <color rgb="FF231F20"/>
        <rFont val="Fdot"/>
      </rPr>
      <t>Flange Assembly, P3 Output</t>
    </r>
  </si>
  <si>
    <r>
      <rPr>
        <sz val="14"/>
        <color rgb="FF231F20"/>
        <rFont val="Fdot"/>
      </rPr>
      <t>Flange Assembly, P3 Ring Gear</t>
    </r>
  </si>
  <si>
    <r>
      <rPr>
        <sz val="14"/>
        <color rgb="FF231F20"/>
        <rFont val="Fdot"/>
      </rPr>
      <t>Sensor Assembly, Oil Level</t>
    </r>
  </si>
  <si>
    <r>
      <rPr>
        <sz val="14"/>
        <color rgb="FF231F20"/>
        <rFont val="Fdot"/>
      </rPr>
      <t>Harness, Internal (see SIL 7-EP-05)</t>
    </r>
  </si>
  <si>
    <r>
      <rPr>
        <sz val="14"/>
        <color rgb="FF231F20"/>
        <rFont val="Fdot"/>
      </rPr>
      <t>Pan, Oil</t>
    </r>
  </si>
  <si>
    <r>
      <rPr>
        <sz val="14"/>
        <color rgb="FF231F20"/>
        <rFont val="Fdot"/>
      </rPr>
      <t>Cover, Filter</t>
    </r>
  </si>
  <si>
    <r>
      <rPr>
        <sz val="14"/>
        <color rgb="FF231F20"/>
        <rFont val="Fdot"/>
      </rPr>
      <t>Bearing Assembly, Thrust, 104mmID (see SIL 23-EP-10)</t>
    </r>
  </si>
  <si>
    <r>
      <rPr>
        <sz val="14"/>
        <color rgb="FF231F20"/>
        <rFont val="Fdot"/>
      </rPr>
      <t>Hub, C1 Clutch</t>
    </r>
  </si>
  <si>
    <r>
      <rPr>
        <sz val="14"/>
        <color rgb="FF231F20"/>
        <rFont val="Fdot"/>
      </rPr>
      <t>Plate Assembly, C1 Clutch</t>
    </r>
  </si>
  <si>
    <r>
      <rPr>
        <sz val="14"/>
        <color rgb="FF231F20"/>
        <rFont val="Fdot"/>
      </rPr>
      <t>Plate, C2 Backing</t>
    </r>
  </si>
  <si>
    <r>
      <rPr>
        <sz val="14"/>
        <color rgb="FF231F20"/>
        <rFont val="Fdot"/>
      </rPr>
      <t>Plate Assembly, C2 Clutch</t>
    </r>
  </si>
  <si>
    <r>
      <rPr>
        <sz val="14"/>
        <color rgb="FF231F20"/>
        <rFont val="Fdot"/>
      </rPr>
      <t>Hub, C2 Drive</t>
    </r>
  </si>
  <si>
    <r>
      <rPr>
        <sz val="14"/>
        <color rgb="FF231F20"/>
        <rFont val="Fdot"/>
      </rPr>
      <t>Spring Assembly, C2 Return</t>
    </r>
  </si>
  <si>
    <r>
      <rPr>
        <sz val="14"/>
        <color rgb="FF231F20"/>
        <rFont val="Fdot"/>
      </rPr>
      <t>Piston, C2 Clutch</t>
    </r>
  </si>
  <si>
    <r>
      <rPr>
        <sz val="14"/>
        <color rgb="FF231F20"/>
        <rFont val="Fdot"/>
      </rPr>
      <t>Piston, Spring C1 Assembly</t>
    </r>
  </si>
  <si>
    <r>
      <rPr>
        <sz val="14"/>
        <color rgb="FF231F20"/>
        <rFont val="Fdot"/>
      </rPr>
      <t>Filter Kit (see SIL 14-EP-04)</t>
    </r>
  </si>
  <si>
    <r>
      <rPr>
        <sz val="14"/>
        <color rgb="FF231F20"/>
        <rFont val="Fdot"/>
      </rPr>
      <t>Lug Box Seal Kit, Group B</t>
    </r>
  </si>
  <si>
    <r>
      <rPr>
        <sz val="14"/>
        <color rgb="FF231F20"/>
        <rFont val="Fdot"/>
      </rPr>
      <t>Lug Box Seal Kit, Group A</t>
    </r>
  </si>
  <si>
    <r>
      <rPr>
        <sz val="14"/>
        <color rgb="FF231F20"/>
        <rFont val="Fdot"/>
      </rPr>
      <t>Supplemental Service Kit</t>
    </r>
  </si>
  <si>
    <r>
      <rPr>
        <sz val="14"/>
        <color rgb="FF231F20"/>
        <rFont val="Fdot"/>
      </rPr>
      <t>DPIM2 Shipping Kit</t>
    </r>
  </si>
  <si>
    <r>
      <rPr>
        <sz val="14"/>
        <color rgb="FF231F20"/>
        <rFont val="Fdot"/>
      </rPr>
      <t>ESS2 Refresh Kit</t>
    </r>
  </si>
  <si>
    <r>
      <rPr>
        <sz val="14"/>
        <color rgb="FF231F20"/>
        <rFont val="Fdot"/>
      </rPr>
      <t>High Voltage Interlock Loop (HVIL) Switch Kit (see SIL 15-EP-10)</t>
    </r>
  </si>
  <si>
    <r>
      <rPr>
        <sz val="14"/>
        <color rgb="FF231F20"/>
        <rFont val="Fdot"/>
      </rPr>
      <t>ESS1 to ESS2 Conversion Kit</t>
    </r>
  </si>
  <si>
    <r>
      <rPr>
        <sz val="14"/>
        <color rgb="FF231F20"/>
        <rFont val="Fdot"/>
      </rPr>
      <t>Seal &amp; Gasket Kit</t>
    </r>
  </si>
  <si>
    <r>
      <rPr>
        <sz val="14"/>
        <color rgb="FF231F20"/>
        <rFont val="Fdot"/>
      </rPr>
      <t>Thermistor Assy. Service Kit, No.1. Kit contains one thermistor.</t>
    </r>
  </si>
  <si>
    <r>
      <rPr>
        <sz val="14"/>
        <color rgb="FF231F20"/>
        <rFont val="Fdot"/>
      </rPr>
      <t>Thermistor Assy. Service Kit, No.2. Kit contains one thermistor.</t>
    </r>
  </si>
  <si>
    <r>
      <rPr>
        <sz val="14"/>
        <color rgb="FF231F20"/>
        <rFont val="Fdot"/>
      </rPr>
      <t>Thermistor Assy. Service Kit, No.3. Kit contains one thermistor.</t>
    </r>
  </si>
  <si>
    <r>
      <rPr>
        <sz val="14"/>
        <color rgb="FF231F20"/>
        <rFont val="Fdot"/>
      </rPr>
      <t>Thermistor Assy. Service Kit, No.4. Kit contains one thermistor.</t>
    </r>
  </si>
  <si>
    <r>
      <rPr>
        <sz val="14"/>
        <color rgb="FF231F20"/>
        <rFont val="Fdot"/>
      </rPr>
      <t>Thermistor Assy. Service Kit, No.5. Kit contains one thermistor.</t>
    </r>
  </si>
  <si>
    <r>
      <rPr>
        <sz val="14"/>
        <color rgb="FF231F20"/>
        <rFont val="Fdot"/>
      </rPr>
      <t>Thermistor Assy. Service Kit, No.6. Kit contains one thermistor.</t>
    </r>
  </si>
  <si>
    <r>
      <rPr>
        <sz val="14"/>
        <color rgb="FF231F20"/>
        <rFont val="Fdot"/>
      </rPr>
      <t>BCIM Service Kit, Lead Free</t>
    </r>
  </si>
  <si>
    <r>
      <rPr>
        <sz val="14"/>
        <color rgb="FF231F20"/>
        <rFont val="Fdot"/>
      </rPr>
      <t>Screw, Pan Hd. M4x12</t>
    </r>
  </si>
  <si>
    <r>
      <rPr>
        <sz val="14"/>
        <color rgb="FF231F20"/>
        <rFont val="Fdot"/>
      </rPr>
      <t>Gasket DC Access</t>
    </r>
  </si>
  <si>
    <r>
      <rPr>
        <sz val="14"/>
        <color rgb="FF231F20"/>
        <rFont val="Fdot"/>
      </rPr>
      <t>Harness Assembly, Interlock HVDC</t>
    </r>
  </si>
  <si>
    <r>
      <rPr>
        <sz val="14"/>
        <color rgb="FF231F20"/>
        <rFont val="Fdot"/>
      </rPr>
      <t>Gasket, Housing, EMI-DPIM to AC Cable (see SIL 21-EP-09 &amp; SIL 03-EP-08)</t>
    </r>
  </si>
  <si>
    <t xml:space="preserve">SUBTOTAL: CATEGORY 4  </t>
  </si>
  <si>
    <t>CATEGORY 4</t>
  </si>
  <si>
    <t xml:space="preserve"> </t>
  </si>
  <si>
    <t xml:space="preserve">PROJECT TOTAL PER CATEGORY </t>
  </si>
  <si>
    <t>Unit Price</t>
  </si>
  <si>
    <t>Core Charge</t>
  </si>
  <si>
    <t>29548557-IC</t>
  </si>
  <si>
    <r>
      <t xml:space="preserve">PROCUREMENT MANAGEMENT DEPARTMENT
</t>
    </r>
    <r>
      <rPr>
        <b/>
        <u/>
        <sz val="18"/>
        <color rgb="FFFF0000"/>
        <rFont val="Arial"/>
        <family val="2"/>
      </rPr>
      <t>ADDENDUM 1</t>
    </r>
    <r>
      <rPr>
        <b/>
        <u/>
        <sz val="18"/>
        <rFont val="Arial"/>
        <family val="2"/>
      </rPr>
      <t xml:space="preserve"> - BID/PROPOSAL FORM</t>
    </r>
  </si>
  <si>
    <t>ADDENDUM 1 - REVISED BID SCHEDULE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</si>
</sst>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0.000"/>
  </numFmts>
  <fonts count="31">
    <font>
      <sz val="10"/>
      <name val="Arial"/>
    </font>
    <font>
      <sz val="11"/>
      <color theme="1"/>
      <name val="Calibri"/>
      <family val="2"/>
      <scheme val="minor"/>
    </font>
    <font>
      <sz val="10"/>
      <name val="Arial"/>
      <family val="2"/>
    </font>
    <font>
      <sz val="12"/>
      <name val="Arial"/>
      <family val="2"/>
    </font>
    <font>
      <b/>
      <sz val="12"/>
      <name val="Arial"/>
      <family val="2"/>
    </font>
    <font>
      <sz val="10"/>
      <name val="Arial"/>
      <family val="2"/>
    </font>
    <font>
      <b/>
      <sz val="10"/>
      <name val="Arial"/>
      <family val="2"/>
    </font>
    <font>
      <sz val="16"/>
      <name val="Arial"/>
      <family val="2"/>
    </font>
    <font>
      <sz val="18"/>
      <name val="Arial"/>
      <family val="2"/>
    </font>
    <font>
      <b/>
      <u/>
      <sz val="18"/>
      <name val="Arial"/>
      <family val="2"/>
    </font>
    <font>
      <b/>
      <sz val="9"/>
      <name val="Arial"/>
      <family val="2"/>
    </font>
    <font>
      <sz val="9"/>
      <name val="Arial"/>
      <family val="2"/>
    </font>
    <font>
      <sz val="14"/>
      <name val="FDOT"/>
    </font>
    <font>
      <b/>
      <sz val="16"/>
      <name val="Arial"/>
      <family val="2"/>
    </font>
    <font>
      <sz val="14"/>
      <name val="Arial"/>
      <family val="2"/>
    </font>
    <font>
      <sz val="11"/>
      <color theme="1"/>
      <name val="Arial"/>
      <family val="2"/>
    </font>
    <font>
      <b/>
      <i/>
      <sz val="14"/>
      <color rgb="FF0070C0"/>
      <name val="Arial"/>
      <family val="2"/>
    </font>
    <font>
      <sz val="14"/>
      <color rgb="FF0070C0"/>
      <name val="Arial"/>
      <family val="2"/>
    </font>
    <font>
      <b/>
      <i/>
      <sz val="18"/>
      <color rgb="FF000000"/>
      <name val="Arial"/>
      <family val="2"/>
    </font>
    <font>
      <b/>
      <sz val="14"/>
      <name val="Arial"/>
      <family val="2"/>
    </font>
    <font>
      <b/>
      <i/>
      <sz val="16"/>
      <color theme="1"/>
      <name val="Arial"/>
      <family val="2"/>
    </font>
    <font>
      <b/>
      <sz val="14"/>
      <color theme="1"/>
      <name val="Arial"/>
      <family val="2"/>
    </font>
    <font>
      <b/>
      <sz val="18"/>
      <name val="Arial"/>
      <family val="2"/>
    </font>
    <font>
      <sz val="10"/>
      <color theme="1"/>
      <name val="Arial"/>
      <family val="2"/>
    </font>
    <font>
      <sz val="11"/>
      <name val="Arial"/>
      <family val="2"/>
    </font>
    <font>
      <b/>
      <sz val="11"/>
      <name val="Arial"/>
      <family val="2"/>
    </font>
    <font>
      <sz val="10"/>
      <name val="Arial"/>
      <family val="2"/>
    </font>
    <font>
      <sz val="14"/>
      <color rgb="FF231F20"/>
      <name val="Fdot"/>
    </font>
    <font>
      <b/>
      <i/>
      <sz val="15"/>
      <name val="Arial"/>
      <family val="2"/>
    </font>
    <font>
      <b/>
      <u/>
      <sz val="18"/>
      <color rgb="FFFF0000"/>
      <name val="Arial"/>
      <family val="2"/>
    </font>
    <font>
      <b/>
      <sz val="16"/>
      <color rgb="FFFF0000"/>
      <name val="Arial"/>
      <family val="2"/>
    </font>
  </fonts>
  <fills count="9">
    <fill>
      <patternFill patternType="none"/>
    </fill>
    <fill>
      <patternFill patternType="gray125"/>
    </fill>
    <fill>
      <patternFill patternType="solid">
        <fgColor theme="0" tint="-0.14999847407452621"/>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1"/>
        <bgColor indexed="64"/>
      </patternFill>
    </fill>
    <fill>
      <patternFill patternType="solid">
        <fgColor theme="3" tint="0.59999389629810485"/>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231F20"/>
      </left>
      <right style="thin">
        <color rgb="FF231F20"/>
      </right>
      <top style="thin">
        <color rgb="FF231F20"/>
      </top>
      <bottom style="thin">
        <color rgb="FF231F20"/>
      </bottom>
      <diagonal/>
    </border>
  </borders>
  <cellStyleXfs count="5">
    <xf numFmtId="0" fontId="0" fillId="0" borderId="0"/>
    <xf numFmtId="0" fontId="5" fillId="0" borderId="0"/>
    <xf numFmtId="0" fontId="5" fillId="0" borderId="0"/>
    <xf numFmtId="0" fontId="1" fillId="0" borderId="0"/>
    <xf numFmtId="44" fontId="26" fillId="0" borderId="0" applyFont="0" applyFill="0" applyBorder="0" applyAlignment="0" applyProtection="0"/>
  </cellStyleXfs>
  <cellXfs count="106">
    <xf numFmtId="0" fontId="0" fillId="0" borderId="0" xfId="0"/>
    <xf numFmtId="0" fontId="3" fillId="0" borderId="0" xfId="0" applyFont="1" applyFill="1"/>
    <xf numFmtId="0" fontId="0" fillId="0" borderId="0" xfId="0" applyFill="1"/>
    <xf numFmtId="0" fontId="0" fillId="0" borderId="0" xfId="0" applyFill="1" applyBorder="1"/>
    <xf numFmtId="0" fontId="0" fillId="0" borderId="0" xfId="0" applyFill="1" applyBorder="1" applyAlignment="1">
      <alignment vertical="center"/>
    </xf>
    <xf numFmtId="0" fontId="0" fillId="0" borderId="0" xfId="0" applyFill="1" applyAlignment="1">
      <alignment vertical="center"/>
    </xf>
    <xf numFmtId="44" fontId="3" fillId="0" borderId="0" xfId="0" applyNumberFormat="1" applyFont="1" applyFill="1"/>
    <xf numFmtId="0" fontId="12" fillId="0" borderId="1" xfId="0" applyFont="1" applyFill="1" applyBorder="1" applyAlignment="1">
      <alignment horizontal="center" vertical="center"/>
    </xf>
    <xf numFmtId="0" fontId="7" fillId="0" borderId="0" xfId="0" applyFont="1" applyFill="1" applyBorder="1" applyAlignment="1">
      <alignment horizontal="center" wrapText="1"/>
    </xf>
    <xf numFmtId="0" fontId="14" fillId="0" borderId="0" xfId="0" applyFont="1" applyFill="1" applyBorder="1"/>
    <xf numFmtId="0" fontId="14" fillId="0" borderId="0" xfId="0" applyFont="1" applyFill="1"/>
    <xf numFmtId="0" fontId="15" fillId="0" borderId="0" xfId="0" applyFont="1" applyProtection="1"/>
    <xf numFmtId="0" fontId="2" fillId="7" borderId="1" xfId="0" applyFont="1" applyFill="1" applyBorder="1" applyAlignment="1">
      <alignment vertical="center" wrapText="1"/>
    </xf>
    <xf numFmtId="0" fontId="2" fillId="7" borderId="1" xfId="0" applyFont="1" applyFill="1" applyBorder="1" applyAlignment="1">
      <alignment horizontal="center" vertical="center" wrapText="1"/>
    </xf>
    <xf numFmtId="0" fontId="0" fillId="0" borderId="1" xfId="0" applyBorder="1"/>
    <xf numFmtId="0" fontId="15" fillId="0" borderId="0" xfId="0" applyFont="1" applyBorder="1" applyProtection="1"/>
    <xf numFmtId="0" fontId="0" fillId="0" borderId="0" xfId="0" applyBorder="1"/>
    <xf numFmtId="0" fontId="5" fillId="0" borderId="3" xfId="0" applyFont="1" applyFill="1" applyBorder="1" applyAlignment="1">
      <alignment horizontal="left" vertical="top" wrapText="1"/>
    </xf>
    <xf numFmtId="0" fontId="19" fillId="6" borderId="1" xfId="0" applyFont="1" applyFill="1" applyBorder="1" applyAlignment="1">
      <alignment horizontal="center" vertical="center"/>
    </xf>
    <xf numFmtId="0" fontId="19" fillId="6" borderId="1" xfId="0" applyFont="1" applyFill="1" applyBorder="1" applyAlignment="1">
      <alignment horizontal="center" vertical="center" wrapText="1"/>
    </xf>
    <xf numFmtId="0" fontId="12" fillId="0" borderId="2" xfId="0" applyNumberFormat="1" applyFont="1" applyFill="1" applyBorder="1" applyAlignment="1" applyProtection="1">
      <alignment horizontal="left" vertical="center"/>
      <protection locked="0"/>
    </xf>
    <xf numFmtId="0" fontId="19" fillId="6" borderId="5" xfId="0" applyFont="1" applyFill="1" applyBorder="1" applyAlignment="1">
      <alignment horizontal="center" vertical="center"/>
    </xf>
    <xf numFmtId="0" fontId="12" fillId="0" borderId="2" xfId="0" applyFont="1" applyFill="1" applyBorder="1" applyAlignment="1">
      <alignment horizontal="center" vertical="center"/>
    </xf>
    <xf numFmtId="0" fontId="0" fillId="0" borderId="0" xfId="0" applyFill="1" applyBorder="1" applyAlignment="1">
      <alignment horizontal="center" vertical="center"/>
    </xf>
    <xf numFmtId="0" fontId="5" fillId="0" borderId="3" xfId="0" applyFont="1" applyFill="1" applyBorder="1" applyAlignment="1">
      <alignment horizontal="center" vertical="center" wrapText="1"/>
    </xf>
    <xf numFmtId="0" fontId="3" fillId="0" borderId="0" xfId="0" applyFont="1" applyFill="1" applyAlignment="1">
      <alignment horizontal="center" vertical="center"/>
    </xf>
    <xf numFmtId="0" fontId="7" fillId="0" borderId="0"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3" fillId="0" borderId="0" xfId="0" applyFont="1" applyFill="1" applyAlignment="1">
      <alignment vertical="center"/>
    </xf>
    <xf numFmtId="165" fontId="12" fillId="0" borderId="1" xfId="0" applyNumberFormat="1" applyFont="1" applyFill="1" applyBorder="1" applyAlignment="1">
      <alignment horizontal="center" vertical="center"/>
    </xf>
    <xf numFmtId="165" fontId="12" fillId="0" borderId="1" xfId="2" applyNumberFormat="1" applyFont="1" applyFill="1" applyBorder="1" applyAlignment="1">
      <alignment horizontal="center" vertical="center"/>
    </xf>
    <xf numFmtId="0" fontId="12" fillId="0" borderId="7" xfId="0" applyFont="1"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left" wrapText="1"/>
    </xf>
    <xf numFmtId="0" fontId="12" fillId="0" borderId="7"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12" fillId="0" borderId="7" xfId="0" applyFont="1" applyBorder="1" applyAlignment="1">
      <alignment horizontal="left" vertical="center" wrapText="1"/>
    </xf>
    <xf numFmtId="0" fontId="0" fillId="0" borderId="8" xfId="0" applyFill="1" applyBorder="1" applyAlignment="1">
      <alignment horizontal="center" vertical="center"/>
    </xf>
    <xf numFmtId="0" fontId="0" fillId="0" borderId="11" xfId="0" applyFill="1" applyBorder="1" applyAlignment="1">
      <alignment horizontal="center" vertical="center"/>
    </xf>
    <xf numFmtId="44" fontId="7" fillId="0" borderId="12" xfId="0" applyNumberFormat="1" applyFont="1" applyFill="1" applyBorder="1" applyAlignment="1">
      <alignment horizontal="center" wrapText="1"/>
    </xf>
    <xf numFmtId="44" fontId="0" fillId="0" borderId="12" xfId="0" applyNumberFormat="1" applyFill="1" applyBorder="1" applyAlignment="1">
      <alignment horizontal="center" vertical="center"/>
    </xf>
    <xf numFmtId="0" fontId="6" fillId="0" borderId="11" xfId="0" applyFont="1" applyFill="1" applyBorder="1" applyAlignment="1">
      <alignment horizontal="center" vertical="center"/>
    </xf>
    <xf numFmtId="0" fontId="5" fillId="0" borderId="14" xfId="0" applyFont="1" applyFill="1" applyBorder="1" applyAlignment="1">
      <alignment horizontal="center" vertical="center" wrapText="1"/>
    </xf>
    <xf numFmtId="0" fontId="5" fillId="0" borderId="12" xfId="0" applyFont="1" applyFill="1" applyBorder="1" applyAlignment="1">
      <alignment horizontal="left" vertical="top" wrapText="1"/>
    </xf>
    <xf numFmtId="0" fontId="19" fillId="6" borderId="17" xfId="0" applyFont="1" applyFill="1" applyBorder="1" applyAlignment="1">
      <alignment horizontal="center" vertical="center"/>
    </xf>
    <xf numFmtId="2" fontId="12" fillId="0" borderId="15" xfId="0" applyNumberFormat="1" applyFont="1" applyFill="1" applyBorder="1" applyAlignment="1">
      <alignment horizontal="center" vertical="center"/>
    </xf>
    <xf numFmtId="44" fontId="12" fillId="0" borderId="16" xfId="4" applyFont="1" applyFill="1" applyBorder="1" applyAlignment="1">
      <alignment horizontal="right" vertical="center"/>
    </xf>
    <xf numFmtId="44" fontId="4" fillId="3" borderId="16" xfId="4" applyFont="1" applyFill="1" applyBorder="1" applyAlignment="1">
      <alignment vertical="center"/>
    </xf>
    <xf numFmtId="44" fontId="12" fillId="0" borderId="16" xfId="0" applyNumberFormat="1" applyFont="1" applyFill="1" applyBorder="1" applyAlignment="1">
      <alignment horizontal="right" vertical="center"/>
    </xf>
    <xf numFmtId="0" fontId="2" fillId="7" borderId="15" xfId="0" applyFont="1" applyFill="1" applyBorder="1" applyAlignment="1">
      <alignment horizontal="center" vertical="center" wrapText="1"/>
    </xf>
    <xf numFmtId="164" fontId="2" fillId="7" borderId="16" xfId="0" applyNumberFormat="1" applyFont="1" applyFill="1" applyBorder="1" applyAlignment="1">
      <alignment horizontal="center" vertical="center" wrapText="1"/>
    </xf>
    <xf numFmtId="44" fontId="13" fillId="2" borderId="16" xfId="4" applyFont="1" applyFill="1" applyBorder="1" applyAlignment="1">
      <alignment vertical="center" wrapText="1"/>
    </xf>
    <xf numFmtId="1" fontId="27" fillId="0" borderId="25" xfId="0" applyNumberFormat="1" applyFont="1" applyBorder="1" applyAlignment="1">
      <alignment horizontal="center" vertical="center" shrinkToFit="1"/>
    </xf>
    <xf numFmtId="0" fontId="12" fillId="0" borderId="25" xfId="0" applyFont="1" applyBorder="1" applyAlignment="1">
      <alignment horizontal="left" vertical="center" wrapText="1"/>
    </xf>
    <xf numFmtId="0" fontId="28" fillId="2" borderId="1" xfId="0" applyFont="1" applyFill="1" applyBorder="1" applyAlignment="1">
      <alignment vertical="center" wrapText="1"/>
    </xf>
    <xf numFmtId="44" fontId="13" fillId="2" borderId="1" xfId="0" applyNumberFormat="1" applyFont="1" applyFill="1" applyBorder="1" applyAlignment="1">
      <alignment vertical="center" wrapText="1"/>
    </xf>
    <xf numFmtId="44" fontId="19" fillId="6" borderId="16" xfId="0" applyNumberFormat="1" applyFont="1" applyFill="1" applyBorder="1" applyAlignment="1">
      <alignment horizontal="center" vertical="center" wrapText="1"/>
    </xf>
    <xf numFmtId="0" fontId="28" fillId="2" borderId="16" xfId="0" applyFont="1" applyFill="1" applyBorder="1" applyAlignment="1">
      <alignment vertical="center" wrapText="1"/>
    </xf>
    <xf numFmtId="44" fontId="13" fillId="2" borderId="16" xfId="4" applyFont="1" applyFill="1" applyBorder="1" applyAlignment="1">
      <alignment horizontal="center" vertical="center" wrapText="1"/>
    </xf>
    <xf numFmtId="0" fontId="16" fillId="4" borderId="17" xfId="0" applyFont="1" applyFill="1" applyBorder="1" applyAlignment="1">
      <alignment horizontal="left" vertical="center"/>
    </xf>
    <xf numFmtId="0" fontId="17" fillId="4" borderId="5" xfId="0" applyFont="1" applyFill="1" applyBorder="1" applyAlignment="1">
      <alignment horizontal="left" vertical="center"/>
    </xf>
    <xf numFmtId="0" fontId="17" fillId="4" borderId="18" xfId="0" applyFont="1" applyFill="1" applyBorder="1" applyAlignment="1">
      <alignment horizontal="left" vertical="center"/>
    </xf>
    <xf numFmtId="0" fontId="5" fillId="0" borderId="3" xfId="0" applyFont="1" applyFill="1" applyBorder="1" applyAlignment="1">
      <alignment horizontal="left"/>
    </xf>
    <xf numFmtId="0" fontId="5" fillId="0" borderId="13" xfId="0" applyFont="1" applyFill="1" applyBorder="1" applyAlignment="1">
      <alignment horizontal="left"/>
    </xf>
    <xf numFmtId="49" fontId="4" fillId="3" borderId="19" xfId="0" applyNumberFormat="1" applyFont="1" applyFill="1" applyBorder="1" applyAlignment="1">
      <alignment horizontal="right" vertical="center"/>
    </xf>
    <xf numFmtId="49" fontId="4" fillId="3" borderId="6" xfId="0" applyNumberFormat="1" applyFont="1" applyFill="1" applyBorder="1" applyAlignment="1">
      <alignment horizontal="right" vertical="center"/>
    </xf>
    <xf numFmtId="49" fontId="4" fillId="3" borderId="2" xfId="0" applyNumberFormat="1" applyFont="1" applyFill="1" applyBorder="1" applyAlignment="1">
      <alignment horizontal="right" vertical="center"/>
    </xf>
    <xf numFmtId="0" fontId="22" fillId="0" borderId="9" xfId="0" applyFont="1" applyFill="1" applyBorder="1" applyAlignment="1">
      <alignment horizontal="center" wrapText="1"/>
    </xf>
    <xf numFmtId="0" fontId="8" fillId="0" borderId="9" xfId="0" applyFont="1" applyFill="1" applyBorder="1" applyAlignment="1">
      <alignment horizontal="center" wrapText="1"/>
    </xf>
    <xf numFmtId="0" fontId="8" fillId="0" borderId="10" xfId="0" applyFont="1" applyFill="1" applyBorder="1" applyAlignment="1">
      <alignment horizontal="center" wrapText="1"/>
    </xf>
    <xf numFmtId="0" fontId="8" fillId="0" borderId="0" xfId="0" applyFont="1" applyFill="1" applyBorder="1" applyAlignment="1">
      <alignment horizontal="center" wrapText="1"/>
    </xf>
    <xf numFmtId="0" fontId="8" fillId="0" borderId="12" xfId="0" applyFont="1" applyFill="1" applyBorder="1" applyAlignment="1">
      <alignment horizontal="center" wrapText="1"/>
    </xf>
    <xf numFmtId="0" fontId="6" fillId="0" borderId="3" xfId="0" applyFont="1" applyFill="1" applyBorder="1" applyAlignment="1">
      <alignment horizontal="left"/>
    </xf>
    <xf numFmtId="0" fontId="6" fillId="0" borderId="13" xfId="0" applyFont="1" applyFill="1" applyBorder="1" applyAlignment="1">
      <alignment horizontal="left"/>
    </xf>
    <xf numFmtId="0" fontId="10" fillId="0" borderId="11"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24" fillId="0" borderId="11" xfId="0" applyFont="1" applyFill="1" applyBorder="1" applyAlignment="1">
      <alignment horizontal="left" vertical="top" wrapText="1"/>
    </xf>
    <xf numFmtId="0" fontId="24" fillId="0" borderId="0" xfId="0" applyFont="1" applyFill="1" applyBorder="1" applyAlignment="1">
      <alignment horizontal="left" vertical="top" wrapText="1"/>
    </xf>
    <xf numFmtId="0" fontId="24" fillId="0" borderId="12" xfId="0" applyFont="1" applyFill="1" applyBorder="1" applyAlignment="1">
      <alignment horizontal="left" vertical="top" wrapText="1"/>
    </xf>
    <xf numFmtId="0" fontId="24" fillId="0" borderId="14" xfId="0" applyFont="1" applyFill="1" applyBorder="1" applyAlignment="1">
      <alignment horizontal="left" vertical="top" wrapText="1"/>
    </xf>
    <xf numFmtId="0" fontId="24" fillId="0" borderId="3" xfId="0" applyFont="1" applyFill="1" applyBorder="1" applyAlignment="1">
      <alignment horizontal="left" vertical="top" wrapText="1"/>
    </xf>
    <xf numFmtId="0" fontId="24" fillId="0" borderId="13" xfId="0" applyFont="1" applyFill="1" applyBorder="1" applyAlignment="1">
      <alignment horizontal="left" vertical="top" wrapText="1"/>
    </xf>
    <xf numFmtId="0" fontId="18" fillId="5" borderId="15" xfId="0" applyFont="1" applyFill="1" applyBorder="1" applyAlignment="1" applyProtection="1">
      <alignment horizontal="center" vertical="center" wrapText="1"/>
    </xf>
    <xf numFmtId="0" fontId="18" fillId="5" borderId="1" xfId="0" applyFont="1" applyFill="1" applyBorder="1" applyAlignment="1" applyProtection="1">
      <alignment horizontal="center" vertical="center"/>
    </xf>
    <xf numFmtId="0" fontId="18" fillId="5" borderId="16" xfId="0" applyFont="1" applyFill="1" applyBorder="1" applyAlignment="1" applyProtection="1">
      <alignment horizontal="center" vertical="center"/>
    </xf>
    <xf numFmtId="0" fontId="23" fillId="0" borderId="22" xfId="0" applyFont="1" applyBorder="1" applyAlignment="1">
      <alignment horizontal="center" vertical="top"/>
    </xf>
    <xf numFmtId="0" fontId="23" fillId="0" borderId="23" xfId="0" applyFont="1" applyBorder="1" applyAlignment="1">
      <alignment horizontal="center" vertical="top"/>
    </xf>
    <xf numFmtId="0" fontId="23" fillId="0" borderId="24" xfId="0" applyFont="1" applyBorder="1" applyAlignment="1">
      <alignment horizontal="center" vertical="top"/>
    </xf>
    <xf numFmtId="0" fontId="20" fillId="8" borderId="15" xfId="0" applyFont="1" applyFill="1" applyBorder="1" applyAlignment="1">
      <alignment horizontal="left" vertical="center" wrapText="1"/>
    </xf>
    <xf numFmtId="0" fontId="20" fillId="8" borderId="1" xfId="0" applyFont="1" applyFill="1" applyBorder="1" applyAlignment="1">
      <alignment horizontal="left" vertical="center" wrapText="1"/>
    </xf>
    <xf numFmtId="0" fontId="20" fillId="8" borderId="16" xfId="0" applyFont="1" applyFill="1" applyBorder="1" applyAlignment="1">
      <alignment horizontal="left" vertical="center" wrapText="1"/>
    </xf>
    <xf numFmtId="0" fontId="13" fillId="2" borderId="19" xfId="0" applyFont="1" applyFill="1" applyBorder="1" applyAlignment="1">
      <alignment horizontal="right" vertical="center" wrapText="1"/>
    </xf>
    <xf numFmtId="0" fontId="13" fillId="2" borderId="6" xfId="0" applyFont="1" applyFill="1" applyBorder="1" applyAlignment="1">
      <alignment horizontal="right" vertical="center" wrapText="1"/>
    </xf>
    <xf numFmtId="0" fontId="11" fillId="0" borderId="20" xfId="0" applyFont="1" applyBorder="1" applyAlignment="1">
      <alignment horizontal="left" vertical="center" wrapText="1"/>
    </xf>
    <xf numFmtId="0" fontId="11" fillId="0" borderId="4" xfId="0" applyFont="1" applyBorder="1" applyAlignment="1">
      <alignment horizontal="left" vertical="center" wrapText="1"/>
    </xf>
    <xf numFmtId="0" fontId="11" fillId="0" borderId="21" xfId="0" applyFont="1" applyBorder="1" applyAlignment="1">
      <alignment horizontal="left" vertical="center" wrapText="1"/>
    </xf>
    <xf numFmtId="0" fontId="21" fillId="0" borderId="11" xfId="0" applyFont="1" applyBorder="1" applyAlignment="1">
      <alignment horizontal="left"/>
    </xf>
    <xf numFmtId="0" fontId="21" fillId="0" borderId="0" xfId="0" applyFont="1" applyBorder="1" applyAlignment="1">
      <alignment horizontal="left"/>
    </xf>
    <xf numFmtId="0" fontId="21" fillId="0" borderId="12" xfId="0" applyFont="1" applyBorder="1" applyAlignment="1">
      <alignment horizontal="left"/>
    </xf>
    <xf numFmtId="0" fontId="13" fillId="2" borderId="14" xfId="0" applyFont="1" applyFill="1" applyBorder="1" applyAlignment="1">
      <alignment horizontal="right" vertical="center" wrapText="1"/>
    </xf>
    <xf numFmtId="0" fontId="13" fillId="2" borderId="3" xfId="0" applyFont="1" applyFill="1" applyBorder="1" applyAlignment="1">
      <alignment horizontal="right" vertical="center" wrapText="1"/>
    </xf>
    <xf numFmtId="0" fontId="13" fillId="2" borderId="20" xfId="0" applyFont="1" applyFill="1" applyBorder="1" applyAlignment="1">
      <alignment horizontal="center" wrapText="1"/>
    </xf>
    <xf numFmtId="0" fontId="13" fillId="2" borderId="4" xfId="0" applyFont="1" applyFill="1" applyBorder="1" applyAlignment="1">
      <alignment horizontal="center" wrapText="1"/>
    </xf>
    <xf numFmtId="0" fontId="30" fillId="0" borderId="22" xfId="0" applyFont="1" applyBorder="1" applyAlignment="1">
      <alignment horizontal="center" vertical="top"/>
    </xf>
  </cellXfs>
  <cellStyles count="5">
    <cellStyle name="Currency" xfId="4" builtinId="4"/>
    <cellStyle name="Normal" xfId="0" builtinId="0"/>
    <cellStyle name="Normal 2" xfId="1" xr:uid="{00000000-0005-0000-0000-000001000000}"/>
    <cellStyle name="Normal 2 3" xfId="2" xr:uid="{00000000-0005-0000-0000-000002000000}"/>
    <cellStyle name="Normal 2 4" xfId="3" xr:uid="{00000000-0005-0000-0000-000003000000}"/>
  </cellStyles>
  <dxfs count="0"/>
  <tableStyles count="0" defaultTableStyle="TableStyleMedium9" defaultPivotStyle="PivotStyleLight16"/>
  <colors>
    <mruColors>
      <color rgb="FF66FF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313685</xdr:colOff>
      <xdr:row>0</xdr:row>
      <xdr:rowOff>31749</xdr:rowOff>
    </xdr:from>
    <xdr:to>
      <xdr:col>1</xdr:col>
      <xdr:colOff>1591843</xdr:colOff>
      <xdr:row>4</xdr:row>
      <xdr:rowOff>238125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13685" y="31749"/>
          <a:ext cx="2698970" cy="1000126"/>
        </a:xfrm>
        <a:prstGeom prst="rect">
          <a:avLst/>
        </a:prstGeom>
        <a:noFill/>
        <a:ln w="9525">
          <a:noFill/>
          <a:miter lim="800000"/>
          <a:headEnd/>
          <a:tailEnd/>
        </a:ln>
      </xdr:spPr>
    </xdr:pic>
    <xdr:clientData/>
  </xdr:twoCellAnchor>
  <xdr:oneCellAnchor>
    <xdr:from>
      <xdr:col>1</xdr:col>
      <xdr:colOff>313685</xdr:colOff>
      <xdr:row>0</xdr:row>
      <xdr:rowOff>31749</xdr:rowOff>
    </xdr:from>
    <xdr:ext cx="2643408" cy="1000126"/>
    <xdr:pic>
      <xdr:nvPicPr>
        <xdr:cNvPr id="3" name="Picture 2">
          <a:extLst>
            <a:ext uri="{FF2B5EF4-FFF2-40B4-BE49-F238E27FC236}">
              <a16:creationId xmlns:a16="http://schemas.microsoft.com/office/drawing/2014/main" id="{E0750BFB-48A3-4131-BC14-7337512D820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13685" y="31749"/>
          <a:ext cx="2643408" cy="1000126"/>
        </a:xfrm>
        <a:prstGeom prst="rect">
          <a:avLst/>
        </a:prstGeom>
        <a:noFill/>
        <a:ln w="9525">
          <a:noFill/>
          <a:miter lim="800000"/>
          <a:headEnd/>
          <a:tailEnd/>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V203"/>
  <sheetViews>
    <sheetView tabSelected="1" view="pageBreakPreview" zoomScale="60" zoomScaleNormal="80" workbookViewId="0">
      <selection activeCell="B7" sqref="B7:F7"/>
    </sheetView>
  </sheetViews>
  <sheetFormatPr defaultColWidth="9.140625" defaultRowHeight="15"/>
  <cols>
    <col min="1" max="1" width="20.42578125" style="25" customWidth="1"/>
    <col min="2" max="2" width="88" style="28" customWidth="1"/>
    <col min="3" max="3" width="20.42578125" style="25" customWidth="1"/>
    <col min="4" max="4" width="20.85546875" style="1" customWidth="1"/>
    <col min="5" max="5" width="20.7109375" style="25" customWidth="1"/>
    <col min="6" max="6" width="21.5703125" style="6" customWidth="1"/>
    <col min="7" max="126" width="9.140625" style="3"/>
    <col min="127" max="16384" width="9.140625" style="2"/>
  </cols>
  <sheetData>
    <row r="1" spans="1:126" ht="12.75">
      <c r="A1" s="38"/>
      <c r="B1" s="68" t="s">
        <v>184</v>
      </c>
      <c r="C1" s="68"/>
      <c r="D1" s="69"/>
      <c r="E1" s="69"/>
      <c r="F1" s="70"/>
    </row>
    <row r="2" spans="1:126" ht="12.75">
      <c r="A2" s="39"/>
      <c r="B2" s="71"/>
      <c r="C2" s="71"/>
      <c r="D2" s="71"/>
      <c r="E2" s="71"/>
      <c r="F2" s="72"/>
    </row>
    <row r="3" spans="1:126" s="5" customFormat="1" ht="24.95" customHeight="1">
      <c r="A3" s="39"/>
      <c r="B3" s="71"/>
      <c r="C3" s="71"/>
      <c r="D3" s="71"/>
      <c r="E3" s="71"/>
      <c r="F3" s="72"/>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row>
    <row r="4" spans="1:126" ht="12.75">
      <c r="A4" s="39"/>
      <c r="B4" s="71"/>
      <c r="C4" s="71"/>
      <c r="D4" s="71"/>
      <c r="E4" s="71"/>
      <c r="F4" s="72"/>
    </row>
    <row r="5" spans="1:126" ht="20.25">
      <c r="A5" s="39"/>
      <c r="B5" s="26"/>
      <c r="C5" s="23"/>
      <c r="D5" s="8"/>
      <c r="E5" s="26"/>
      <c r="F5" s="40"/>
    </row>
    <row r="6" spans="1:126" ht="12.75">
      <c r="A6" s="39"/>
      <c r="B6" s="4"/>
      <c r="C6" s="23"/>
      <c r="D6" s="3"/>
      <c r="E6" s="23"/>
      <c r="F6" s="41"/>
    </row>
    <row r="7" spans="1:126" ht="29.25" customHeight="1">
      <c r="A7" s="42" t="s">
        <v>0</v>
      </c>
      <c r="B7" s="63"/>
      <c r="C7" s="63"/>
      <c r="D7" s="63"/>
      <c r="E7" s="63"/>
      <c r="F7" s="64"/>
    </row>
    <row r="8" spans="1:126" ht="12.75">
      <c r="A8" s="39"/>
      <c r="B8" s="4"/>
      <c r="C8" s="23"/>
      <c r="D8" s="3"/>
      <c r="E8" s="23"/>
      <c r="F8" s="41"/>
    </row>
    <row r="9" spans="1:126" ht="12.75">
      <c r="A9" s="42" t="s">
        <v>1</v>
      </c>
      <c r="B9" s="73" t="s">
        <v>12</v>
      </c>
      <c r="C9" s="73"/>
      <c r="D9" s="73"/>
      <c r="E9" s="73"/>
      <c r="F9" s="74"/>
    </row>
    <row r="10" spans="1:126" ht="12.75">
      <c r="A10" s="39"/>
      <c r="B10" s="4"/>
      <c r="C10" s="23"/>
      <c r="D10" s="3"/>
      <c r="E10" s="23"/>
      <c r="F10" s="41"/>
    </row>
    <row r="11" spans="1:126" ht="18" customHeight="1">
      <c r="A11" s="75" t="s">
        <v>9</v>
      </c>
      <c r="B11" s="76"/>
      <c r="C11" s="76"/>
      <c r="D11" s="76"/>
      <c r="E11" s="76"/>
      <c r="F11" s="77"/>
    </row>
    <row r="12" spans="1:126" ht="12.75">
      <c r="A12" s="78" t="s">
        <v>11</v>
      </c>
      <c r="B12" s="79"/>
      <c r="C12" s="79"/>
      <c r="D12" s="79"/>
      <c r="E12" s="79"/>
      <c r="F12" s="80"/>
    </row>
    <row r="13" spans="1:126" ht="12.75">
      <c r="A13" s="78"/>
      <c r="B13" s="79"/>
      <c r="C13" s="79"/>
      <c r="D13" s="79"/>
      <c r="E13" s="79"/>
      <c r="F13" s="80"/>
    </row>
    <row r="14" spans="1:126" ht="12.75">
      <c r="A14" s="78"/>
      <c r="B14" s="79"/>
      <c r="C14" s="79"/>
      <c r="D14" s="79"/>
      <c r="E14" s="79"/>
      <c r="F14" s="80"/>
    </row>
    <row r="15" spans="1:126" ht="209.25" customHeight="1">
      <c r="A15" s="81"/>
      <c r="B15" s="82"/>
      <c r="C15" s="82"/>
      <c r="D15" s="82"/>
      <c r="E15" s="82"/>
      <c r="F15" s="83"/>
    </row>
    <row r="16" spans="1:126" ht="3.75" customHeight="1">
      <c r="A16" s="43"/>
      <c r="B16" s="27"/>
      <c r="C16" s="24"/>
      <c r="D16" s="17"/>
      <c r="E16" s="24"/>
      <c r="F16" s="44"/>
    </row>
    <row r="17" spans="1:126" s="11" customFormat="1" ht="32.25" customHeight="1">
      <c r="A17" s="84" t="s">
        <v>13</v>
      </c>
      <c r="B17" s="85"/>
      <c r="C17" s="85"/>
      <c r="D17" s="85"/>
      <c r="E17" s="85"/>
      <c r="F17" s="86"/>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row>
    <row r="18" spans="1:126" ht="36.75" customHeight="1">
      <c r="A18" s="60" t="s">
        <v>20</v>
      </c>
      <c r="B18" s="61"/>
      <c r="C18" s="61"/>
      <c r="D18" s="61"/>
      <c r="E18" s="61"/>
      <c r="F18" s="62"/>
    </row>
    <row r="19" spans="1:126" s="10" customFormat="1" ht="42.2" customHeight="1">
      <c r="A19" s="45" t="s">
        <v>2</v>
      </c>
      <c r="B19" s="18" t="s">
        <v>3</v>
      </c>
      <c r="C19" s="21" t="s">
        <v>14</v>
      </c>
      <c r="D19" s="19" t="s">
        <v>10</v>
      </c>
      <c r="E19" s="19" t="s">
        <v>7</v>
      </c>
      <c r="F19" s="57" t="s">
        <v>181</v>
      </c>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row>
    <row r="20" spans="1:126" ht="36" customHeight="1">
      <c r="A20" s="46">
        <v>1.01</v>
      </c>
      <c r="B20" s="20" t="s">
        <v>17</v>
      </c>
      <c r="C20" s="22" t="s">
        <v>16</v>
      </c>
      <c r="D20" s="7" t="s">
        <v>15</v>
      </c>
      <c r="E20" s="29">
        <v>1</v>
      </c>
      <c r="F20" s="47"/>
    </row>
    <row r="21" spans="1:126" ht="36" customHeight="1">
      <c r="A21" s="46">
        <v>1.02</v>
      </c>
      <c r="B21" s="20" t="s">
        <v>18</v>
      </c>
      <c r="C21" s="22">
        <v>29548557</v>
      </c>
      <c r="D21" s="7" t="s">
        <v>15</v>
      </c>
      <c r="E21" s="29">
        <v>1</v>
      </c>
      <c r="F21" s="47"/>
    </row>
    <row r="22" spans="1:126" ht="42.2" customHeight="1">
      <c r="A22" s="65" t="s">
        <v>19</v>
      </c>
      <c r="B22" s="66"/>
      <c r="C22" s="66"/>
      <c r="D22" s="66"/>
      <c r="E22" s="67"/>
      <c r="F22" s="48">
        <f>SUM(F20:F21)</f>
        <v>0</v>
      </c>
    </row>
    <row r="23" spans="1:126" ht="37.5" customHeight="1">
      <c r="A23" s="60" t="s">
        <v>83</v>
      </c>
      <c r="B23" s="61"/>
      <c r="C23" s="61"/>
      <c r="D23" s="61"/>
      <c r="E23" s="61"/>
      <c r="F23" s="62"/>
    </row>
    <row r="24" spans="1:126" ht="39" customHeight="1">
      <c r="A24" s="45" t="s">
        <v>2</v>
      </c>
      <c r="B24" s="18" t="s">
        <v>3</v>
      </c>
      <c r="C24" s="18" t="s">
        <v>14</v>
      </c>
      <c r="D24" s="19" t="s">
        <v>10</v>
      </c>
      <c r="E24" s="19" t="s">
        <v>7</v>
      </c>
      <c r="F24" s="57" t="s">
        <v>181</v>
      </c>
    </row>
    <row r="25" spans="1:126" ht="36" customHeight="1">
      <c r="A25" s="46">
        <v>2.0099999999999998</v>
      </c>
      <c r="B25" s="37" t="s">
        <v>21</v>
      </c>
      <c r="C25" s="34">
        <v>29557378</v>
      </c>
      <c r="D25" s="7" t="s">
        <v>15</v>
      </c>
      <c r="E25" s="30">
        <v>1</v>
      </c>
      <c r="F25" s="49"/>
    </row>
    <row r="26" spans="1:126" ht="36" customHeight="1">
      <c r="A26" s="46">
        <v>2.02</v>
      </c>
      <c r="B26" s="36" t="s">
        <v>22</v>
      </c>
      <c r="C26" s="35">
        <v>29557576</v>
      </c>
      <c r="D26" s="7" t="s">
        <v>15</v>
      </c>
      <c r="E26" s="30">
        <v>1</v>
      </c>
      <c r="F26" s="49"/>
    </row>
    <row r="27" spans="1:126" ht="36" customHeight="1">
      <c r="A27" s="46">
        <v>2.0299999999999998</v>
      </c>
      <c r="B27" s="36" t="s">
        <v>23</v>
      </c>
      <c r="C27" s="35">
        <v>29543220</v>
      </c>
      <c r="D27" s="7" t="s">
        <v>15</v>
      </c>
      <c r="E27" s="30">
        <v>1</v>
      </c>
      <c r="F27" s="49"/>
    </row>
    <row r="28" spans="1:126" ht="54">
      <c r="A28" s="46">
        <v>2.04</v>
      </c>
      <c r="B28" s="36" t="s">
        <v>24</v>
      </c>
      <c r="C28" s="35">
        <v>29542864</v>
      </c>
      <c r="D28" s="7" t="s">
        <v>15</v>
      </c>
      <c r="E28" s="30">
        <v>1</v>
      </c>
      <c r="F28" s="49"/>
    </row>
    <row r="29" spans="1:126" ht="36" customHeight="1">
      <c r="A29" s="46">
        <v>2.0499999999999998</v>
      </c>
      <c r="B29" s="36" t="s">
        <v>25</v>
      </c>
      <c r="C29" s="35">
        <v>29542862</v>
      </c>
      <c r="D29" s="7" t="s">
        <v>15</v>
      </c>
      <c r="E29" s="30">
        <v>1</v>
      </c>
      <c r="F29" s="49"/>
    </row>
    <row r="30" spans="1:126" ht="36" customHeight="1">
      <c r="A30" s="46">
        <v>2.06</v>
      </c>
      <c r="B30" s="36" t="s">
        <v>26</v>
      </c>
      <c r="C30" s="35">
        <v>29543216</v>
      </c>
      <c r="D30" s="7" t="s">
        <v>15</v>
      </c>
      <c r="E30" s="30">
        <v>1</v>
      </c>
      <c r="F30" s="49"/>
    </row>
    <row r="31" spans="1:126" ht="36" customHeight="1">
      <c r="A31" s="46">
        <v>2.0699999999999998</v>
      </c>
      <c r="B31" s="36" t="s">
        <v>27</v>
      </c>
      <c r="C31" s="35">
        <v>29543222</v>
      </c>
      <c r="D31" s="7" t="s">
        <v>15</v>
      </c>
      <c r="E31" s="30">
        <v>1</v>
      </c>
      <c r="F31" s="49"/>
    </row>
    <row r="32" spans="1:126" ht="54">
      <c r="A32" s="46">
        <v>2.08</v>
      </c>
      <c r="B32" s="36" t="s">
        <v>28</v>
      </c>
      <c r="C32" s="35">
        <v>29542861</v>
      </c>
      <c r="D32" s="7" t="s">
        <v>15</v>
      </c>
      <c r="E32" s="30">
        <v>1</v>
      </c>
      <c r="F32" s="49"/>
    </row>
    <row r="33" spans="1:6" ht="36">
      <c r="A33" s="46">
        <v>2.09</v>
      </c>
      <c r="B33" s="36" t="s">
        <v>29</v>
      </c>
      <c r="C33" s="32">
        <v>29550667</v>
      </c>
      <c r="D33" s="7" t="s">
        <v>15</v>
      </c>
      <c r="E33" s="30">
        <v>1</v>
      </c>
      <c r="F33" s="49"/>
    </row>
    <row r="34" spans="1:6" ht="36">
      <c r="A34" s="46">
        <v>2.1</v>
      </c>
      <c r="B34" s="36" t="s">
        <v>30</v>
      </c>
      <c r="C34" s="32">
        <v>29550668</v>
      </c>
      <c r="D34" s="7" t="s">
        <v>15</v>
      </c>
      <c r="E34" s="30">
        <v>1</v>
      </c>
      <c r="F34" s="49"/>
    </row>
    <row r="35" spans="1:6" ht="36" customHeight="1">
      <c r="A35" s="46">
        <v>2.11</v>
      </c>
      <c r="B35" s="36" t="s">
        <v>31</v>
      </c>
      <c r="C35" s="32">
        <v>29550669</v>
      </c>
      <c r="D35" s="7" t="s">
        <v>15</v>
      </c>
      <c r="E35" s="30">
        <v>1</v>
      </c>
      <c r="F35" s="49"/>
    </row>
    <row r="36" spans="1:6" ht="36" customHeight="1">
      <c r="A36" s="46">
        <v>2.12</v>
      </c>
      <c r="B36" s="36" t="s">
        <v>32</v>
      </c>
      <c r="C36" s="32">
        <v>29550670</v>
      </c>
      <c r="D36" s="7" t="s">
        <v>15</v>
      </c>
      <c r="E36" s="30">
        <v>1</v>
      </c>
      <c r="F36" s="49"/>
    </row>
    <row r="37" spans="1:6" ht="36" customHeight="1">
      <c r="A37" s="46">
        <v>2.13</v>
      </c>
      <c r="B37" s="36" t="s">
        <v>33</v>
      </c>
      <c r="C37" s="32">
        <v>29550671</v>
      </c>
      <c r="D37" s="7" t="s">
        <v>15</v>
      </c>
      <c r="E37" s="30">
        <v>1</v>
      </c>
      <c r="F37" s="49"/>
    </row>
    <row r="38" spans="1:6" ht="36" customHeight="1">
      <c r="A38" s="46">
        <v>2.14</v>
      </c>
      <c r="B38" s="36" t="s">
        <v>34</v>
      </c>
      <c r="C38" s="32">
        <v>29550672</v>
      </c>
      <c r="D38" s="7" t="s">
        <v>15</v>
      </c>
      <c r="E38" s="30">
        <v>1</v>
      </c>
      <c r="F38" s="49"/>
    </row>
    <row r="39" spans="1:6" ht="36" customHeight="1">
      <c r="A39" s="46">
        <v>2.15</v>
      </c>
      <c r="B39" s="36" t="s">
        <v>35</v>
      </c>
      <c r="C39" s="32">
        <v>29550673</v>
      </c>
      <c r="D39" s="7" t="s">
        <v>15</v>
      </c>
      <c r="E39" s="30">
        <v>1</v>
      </c>
      <c r="F39" s="49"/>
    </row>
    <row r="40" spans="1:6" ht="36" customHeight="1">
      <c r="A40" s="46">
        <v>2.16</v>
      </c>
      <c r="B40" s="36" t="s">
        <v>36</v>
      </c>
      <c r="C40" s="32">
        <v>29542847</v>
      </c>
      <c r="D40" s="7" t="s">
        <v>15</v>
      </c>
      <c r="E40" s="30">
        <v>1</v>
      </c>
      <c r="F40" s="49"/>
    </row>
    <row r="41" spans="1:6" ht="36" customHeight="1">
      <c r="A41" s="46">
        <v>2.17</v>
      </c>
      <c r="B41" s="36" t="s">
        <v>37</v>
      </c>
      <c r="C41" s="32">
        <v>29542848</v>
      </c>
      <c r="D41" s="7" t="s">
        <v>15</v>
      </c>
      <c r="E41" s="30">
        <v>1</v>
      </c>
      <c r="F41" s="49"/>
    </row>
    <row r="42" spans="1:6" ht="36" customHeight="1">
      <c r="A42" s="46">
        <v>2.1800000000000002</v>
      </c>
      <c r="B42" s="36" t="s">
        <v>38</v>
      </c>
      <c r="C42" s="32">
        <v>29542849</v>
      </c>
      <c r="D42" s="7" t="s">
        <v>15</v>
      </c>
      <c r="E42" s="30">
        <v>1</v>
      </c>
      <c r="F42" s="49"/>
    </row>
    <row r="43" spans="1:6" ht="36" customHeight="1">
      <c r="A43" s="46">
        <v>2.19</v>
      </c>
      <c r="B43" s="36" t="s">
        <v>39</v>
      </c>
      <c r="C43" s="32">
        <v>29542855</v>
      </c>
      <c r="D43" s="7" t="s">
        <v>15</v>
      </c>
      <c r="E43" s="30">
        <v>1</v>
      </c>
      <c r="F43" s="49"/>
    </row>
    <row r="44" spans="1:6" ht="54">
      <c r="A44" s="46">
        <v>2.2000000000000002</v>
      </c>
      <c r="B44" s="36" t="s">
        <v>40</v>
      </c>
      <c r="C44" s="32">
        <v>29542850</v>
      </c>
      <c r="D44" s="7" t="s">
        <v>15</v>
      </c>
      <c r="E44" s="30">
        <v>1</v>
      </c>
      <c r="F44" s="49"/>
    </row>
    <row r="45" spans="1:6" ht="54">
      <c r="A45" s="46">
        <v>2.21</v>
      </c>
      <c r="B45" s="36" t="s">
        <v>41</v>
      </c>
      <c r="C45" s="32">
        <v>29542851</v>
      </c>
      <c r="D45" s="7" t="s">
        <v>15</v>
      </c>
      <c r="E45" s="30">
        <v>1</v>
      </c>
      <c r="F45" s="49"/>
    </row>
    <row r="46" spans="1:6" ht="36" customHeight="1">
      <c r="A46" s="46">
        <v>2.2200000000000002</v>
      </c>
      <c r="B46" s="36" t="s">
        <v>42</v>
      </c>
      <c r="C46" s="32">
        <v>29542852</v>
      </c>
      <c r="D46" s="7" t="s">
        <v>15</v>
      </c>
      <c r="E46" s="30">
        <v>1</v>
      </c>
      <c r="F46" s="49"/>
    </row>
    <row r="47" spans="1:6" ht="36" customHeight="1">
      <c r="A47" s="46">
        <v>2.23</v>
      </c>
      <c r="B47" s="36" t="s">
        <v>43</v>
      </c>
      <c r="C47" s="32">
        <v>29542856</v>
      </c>
      <c r="D47" s="7" t="s">
        <v>15</v>
      </c>
      <c r="E47" s="30">
        <v>1</v>
      </c>
      <c r="F47" s="49"/>
    </row>
    <row r="48" spans="1:6" ht="36" customHeight="1">
      <c r="A48" s="46">
        <v>2.2400000000000002</v>
      </c>
      <c r="B48" s="36" t="s">
        <v>44</v>
      </c>
      <c r="C48" s="32">
        <v>29542881</v>
      </c>
      <c r="D48" s="7" t="s">
        <v>15</v>
      </c>
      <c r="E48" s="30">
        <v>1</v>
      </c>
      <c r="F48" s="49"/>
    </row>
    <row r="49" spans="1:6" ht="54">
      <c r="A49" s="46">
        <v>2.2500000000000102</v>
      </c>
      <c r="B49" s="36" t="s">
        <v>45</v>
      </c>
      <c r="C49" s="32">
        <v>29542863</v>
      </c>
      <c r="D49" s="7" t="s">
        <v>15</v>
      </c>
      <c r="E49" s="30">
        <v>1</v>
      </c>
      <c r="F49" s="49"/>
    </row>
    <row r="50" spans="1:6" ht="36" customHeight="1">
      <c r="A50" s="46">
        <v>2.26000000000001</v>
      </c>
      <c r="B50" s="36" t="s">
        <v>46</v>
      </c>
      <c r="C50" s="32">
        <v>29542853</v>
      </c>
      <c r="D50" s="7" t="s">
        <v>15</v>
      </c>
      <c r="E50" s="30">
        <v>1</v>
      </c>
      <c r="F50" s="49"/>
    </row>
    <row r="51" spans="1:6" ht="36" customHeight="1">
      <c r="A51" s="46">
        <v>2.2700000000000098</v>
      </c>
      <c r="B51" s="36" t="s">
        <v>47</v>
      </c>
      <c r="C51" s="32">
        <v>29550674</v>
      </c>
      <c r="D51" s="7" t="s">
        <v>15</v>
      </c>
      <c r="E51" s="30">
        <v>1</v>
      </c>
      <c r="F51" s="49"/>
    </row>
    <row r="52" spans="1:6" ht="36" customHeight="1">
      <c r="A52" s="46">
        <v>2.28000000000001</v>
      </c>
      <c r="B52" s="36" t="s">
        <v>48</v>
      </c>
      <c r="C52" s="32">
        <v>29542857</v>
      </c>
      <c r="D52" s="7" t="s">
        <v>15</v>
      </c>
      <c r="E52" s="30">
        <v>1</v>
      </c>
      <c r="F52" s="49"/>
    </row>
    <row r="53" spans="1:6" ht="36" customHeight="1">
      <c r="A53" s="46">
        <v>2.2900000000000098</v>
      </c>
      <c r="B53" s="36" t="s">
        <v>49</v>
      </c>
      <c r="C53" s="32">
        <v>29550675</v>
      </c>
      <c r="D53" s="7" t="s">
        <v>15</v>
      </c>
      <c r="E53" s="30">
        <v>1</v>
      </c>
      <c r="F53" s="49"/>
    </row>
    <row r="54" spans="1:6" ht="36" customHeight="1">
      <c r="A54" s="46">
        <v>2.30000000000001</v>
      </c>
      <c r="B54" s="36" t="s">
        <v>50</v>
      </c>
      <c r="C54" s="32">
        <v>29550682</v>
      </c>
      <c r="D54" s="7" t="s">
        <v>15</v>
      </c>
      <c r="E54" s="30">
        <v>1</v>
      </c>
      <c r="F54" s="49"/>
    </row>
    <row r="55" spans="1:6" ht="36" customHeight="1">
      <c r="A55" s="46">
        <v>2.3100000000000098</v>
      </c>
      <c r="B55" s="36" t="s">
        <v>51</v>
      </c>
      <c r="C55" s="32">
        <v>29550683</v>
      </c>
      <c r="D55" s="7" t="s">
        <v>15</v>
      </c>
      <c r="E55" s="30">
        <v>1</v>
      </c>
      <c r="F55" s="49"/>
    </row>
    <row r="56" spans="1:6" ht="57.75" customHeight="1">
      <c r="A56" s="46">
        <v>2.3200000000000101</v>
      </c>
      <c r="B56" s="36" t="s">
        <v>52</v>
      </c>
      <c r="C56" s="32">
        <v>29542858</v>
      </c>
      <c r="D56" s="7" t="s">
        <v>15</v>
      </c>
      <c r="E56" s="30">
        <v>1</v>
      </c>
      <c r="F56" s="49"/>
    </row>
    <row r="57" spans="1:6" ht="53.25" customHeight="1">
      <c r="A57" s="46">
        <v>2.3300000000000098</v>
      </c>
      <c r="B57" s="36" t="s">
        <v>53</v>
      </c>
      <c r="C57" s="32">
        <v>29542859</v>
      </c>
      <c r="D57" s="7" t="s">
        <v>15</v>
      </c>
      <c r="E57" s="30">
        <v>1</v>
      </c>
      <c r="F57" s="49"/>
    </row>
    <row r="58" spans="1:6" ht="36" customHeight="1">
      <c r="A58" s="46">
        <v>2.3400000000000101</v>
      </c>
      <c r="B58" s="36" t="s">
        <v>54</v>
      </c>
      <c r="C58" s="32">
        <v>29542865</v>
      </c>
      <c r="D58" s="7" t="s">
        <v>15</v>
      </c>
      <c r="E58" s="30">
        <v>1</v>
      </c>
      <c r="F58" s="49"/>
    </row>
    <row r="59" spans="1:6" ht="36" customHeight="1">
      <c r="A59" s="46">
        <v>2.3500000000000099</v>
      </c>
      <c r="B59" s="36" t="s">
        <v>55</v>
      </c>
      <c r="C59" s="32">
        <v>29542854</v>
      </c>
      <c r="D59" s="7" t="s">
        <v>15</v>
      </c>
      <c r="E59" s="30">
        <v>1</v>
      </c>
      <c r="F59" s="49"/>
    </row>
    <row r="60" spans="1:6" ht="54">
      <c r="A60" s="46">
        <v>2.3600000000000101</v>
      </c>
      <c r="B60" s="36" t="s">
        <v>56</v>
      </c>
      <c r="C60" s="32">
        <v>29542860</v>
      </c>
      <c r="D60" s="7" t="s">
        <v>15</v>
      </c>
      <c r="E60" s="30">
        <v>1</v>
      </c>
      <c r="F60" s="49"/>
    </row>
    <row r="61" spans="1:6" ht="54">
      <c r="A61" s="46">
        <v>2.3700000000000099</v>
      </c>
      <c r="B61" s="36" t="s">
        <v>57</v>
      </c>
      <c r="C61" s="32">
        <v>29542866</v>
      </c>
      <c r="D61" s="7" t="s">
        <v>15</v>
      </c>
      <c r="E61" s="30">
        <v>1</v>
      </c>
      <c r="F61" s="49"/>
    </row>
    <row r="62" spans="1:6" ht="54">
      <c r="A62" s="46">
        <v>2.3800000000000101</v>
      </c>
      <c r="B62" s="36" t="s">
        <v>58</v>
      </c>
      <c r="C62" s="32">
        <v>29542867</v>
      </c>
      <c r="D62" s="7" t="s">
        <v>15</v>
      </c>
      <c r="E62" s="30">
        <v>1</v>
      </c>
      <c r="F62" s="49"/>
    </row>
    <row r="63" spans="1:6" ht="36" customHeight="1">
      <c r="A63" s="46">
        <v>2.3900000000000099</v>
      </c>
      <c r="B63" s="36" t="s">
        <v>59</v>
      </c>
      <c r="C63" s="32">
        <v>29542868</v>
      </c>
      <c r="D63" s="7" t="s">
        <v>15</v>
      </c>
      <c r="E63" s="30">
        <v>1</v>
      </c>
      <c r="F63" s="49"/>
    </row>
    <row r="64" spans="1:6" ht="36" customHeight="1">
      <c r="A64" s="46">
        <v>2.4000000000000101</v>
      </c>
      <c r="B64" s="36" t="s">
        <v>60</v>
      </c>
      <c r="C64" s="32">
        <v>29542870</v>
      </c>
      <c r="D64" s="7" t="s">
        <v>15</v>
      </c>
      <c r="E64" s="30">
        <v>1</v>
      </c>
      <c r="F64" s="49"/>
    </row>
    <row r="65" spans="1:6" ht="36" customHeight="1">
      <c r="A65" s="46">
        <v>2.4100000000000099</v>
      </c>
      <c r="B65" s="36" t="s">
        <v>61</v>
      </c>
      <c r="C65" s="32">
        <v>29550676</v>
      </c>
      <c r="D65" s="7" t="s">
        <v>15</v>
      </c>
      <c r="E65" s="30">
        <v>1</v>
      </c>
      <c r="F65" s="49"/>
    </row>
    <row r="66" spans="1:6" ht="36" customHeight="1">
      <c r="A66" s="46">
        <v>2.4200000000000101</v>
      </c>
      <c r="B66" s="36" t="s">
        <v>62</v>
      </c>
      <c r="C66" s="32">
        <v>29550677</v>
      </c>
      <c r="D66" s="7" t="s">
        <v>15</v>
      </c>
      <c r="E66" s="30">
        <v>1</v>
      </c>
      <c r="F66" s="49"/>
    </row>
    <row r="67" spans="1:6" ht="36" customHeight="1">
      <c r="A67" s="46">
        <v>2.4300000000000099</v>
      </c>
      <c r="B67" s="36" t="s">
        <v>63</v>
      </c>
      <c r="C67" s="32">
        <v>29550678</v>
      </c>
      <c r="D67" s="7" t="s">
        <v>15</v>
      </c>
      <c r="E67" s="30">
        <v>1</v>
      </c>
      <c r="F67" s="49"/>
    </row>
    <row r="68" spans="1:6" ht="36" customHeight="1">
      <c r="A68" s="46">
        <v>2.4400000000000102</v>
      </c>
      <c r="B68" s="36" t="s">
        <v>64</v>
      </c>
      <c r="C68" s="32">
        <v>29542873</v>
      </c>
      <c r="D68" s="7" t="s">
        <v>15</v>
      </c>
      <c r="E68" s="30">
        <v>1</v>
      </c>
      <c r="F68" s="49"/>
    </row>
    <row r="69" spans="1:6" ht="36" customHeight="1">
      <c r="A69" s="46">
        <v>2.4500000000000099</v>
      </c>
      <c r="B69" s="36" t="s">
        <v>65</v>
      </c>
      <c r="C69" s="32">
        <v>29542874</v>
      </c>
      <c r="D69" s="7" t="s">
        <v>15</v>
      </c>
      <c r="E69" s="30">
        <v>1</v>
      </c>
      <c r="F69" s="49"/>
    </row>
    <row r="70" spans="1:6" ht="36" customHeight="1">
      <c r="A70" s="46">
        <v>2.4600000000000102</v>
      </c>
      <c r="B70" s="36" t="s">
        <v>66</v>
      </c>
      <c r="C70" s="32">
        <v>29542875</v>
      </c>
      <c r="D70" s="7" t="s">
        <v>15</v>
      </c>
      <c r="E70" s="30">
        <v>1</v>
      </c>
      <c r="F70" s="49"/>
    </row>
    <row r="71" spans="1:6" ht="36" customHeight="1">
      <c r="A71" s="46">
        <v>2.47000000000001</v>
      </c>
      <c r="B71" s="36" t="s">
        <v>67</v>
      </c>
      <c r="C71" s="32">
        <v>29542876</v>
      </c>
      <c r="D71" s="7" t="s">
        <v>15</v>
      </c>
      <c r="E71" s="30">
        <v>1</v>
      </c>
      <c r="F71" s="49"/>
    </row>
    <row r="72" spans="1:6" ht="36" customHeight="1">
      <c r="A72" s="46">
        <v>2.4800000000000102</v>
      </c>
      <c r="B72" s="36" t="s">
        <v>68</v>
      </c>
      <c r="C72" s="32">
        <v>29542877</v>
      </c>
      <c r="D72" s="7" t="s">
        <v>15</v>
      </c>
      <c r="E72" s="30">
        <v>1</v>
      </c>
      <c r="F72" s="49"/>
    </row>
    <row r="73" spans="1:6" ht="36" customHeight="1">
      <c r="A73" s="46">
        <v>2.49000000000001</v>
      </c>
      <c r="B73" s="36" t="s">
        <v>69</v>
      </c>
      <c r="C73" s="32">
        <v>29542878</v>
      </c>
      <c r="D73" s="7" t="s">
        <v>15</v>
      </c>
      <c r="E73" s="30">
        <v>1</v>
      </c>
      <c r="F73" s="49"/>
    </row>
    <row r="74" spans="1:6" ht="36" customHeight="1">
      <c r="A74" s="46">
        <v>2.5000000000000102</v>
      </c>
      <c r="B74" s="36" t="s">
        <v>70</v>
      </c>
      <c r="C74" s="32">
        <v>29542879</v>
      </c>
      <c r="D74" s="7" t="s">
        <v>15</v>
      </c>
      <c r="E74" s="30">
        <v>1</v>
      </c>
      <c r="F74" s="49"/>
    </row>
    <row r="75" spans="1:6" ht="36" customHeight="1">
      <c r="A75" s="46">
        <v>2.51000000000001</v>
      </c>
      <c r="B75" s="36" t="s">
        <v>71</v>
      </c>
      <c r="C75" s="32">
        <v>29542880</v>
      </c>
      <c r="D75" s="7" t="s">
        <v>15</v>
      </c>
      <c r="E75" s="30">
        <v>1</v>
      </c>
      <c r="F75" s="49"/>
    </row>
    <row r="76" spans="1:6" ht="36" customHeight="1">
      <c r="A76" s="46">
        <v>2.5200000000000098</v>
      </c>
      <c r="B76" s="36" t="s">
        <v>72</v>
      </c>
      <c r="C76" s="32">
        <v>29542882</v>
      </c>
      <c r="D76" s="7" t="s">
        <v>15</v>
      </c>
      <c r="E76" s="30">
        <v>1</v>
      </c>
      <c r="F76" s="49"/>
    </row>
    <row r="77" spans="1:6" ht="36" customHeight="1">
      <c r="A77" s="46">
        <v>2.53000000000001</v>
      </c>
      <c r="B77" s="36" t="s">
        <v>73</v>
      </c>
      <c r="C77" s="32">
        <v>29542883</v>
      </c>
      <c r="D77" s="7" t="s">
        <v>15</v>
      </c>
      <c r="E77" s="30">
        <v>1</v>
      </c>
      <c r="F77" s="49"/>
    </row>
    <row r="78" spans="1:6" ht="36" customHeight="1">
      <c r="A78" s="46">
        <v>2.5400000000000098</v>
      </c>
      <c r="B78" s="36" t="s">
        <v>74</v>
      </c>
      <c r="C78" s="32">
        <v>29542884</v>
      </c>
      <c r="D78" s="7" t="s">
        <v>15</v>
      </c>
      <c r="E78" s="30">
        <v>1</v>
      </c>
      <c r="F78" s="49"/>
    </row>
    <row r="79" spans="1:6" ht="36" customHeight="1">
      <c r="A79" s="46">
        <v>2.55000000000001</v>
      </c>
      <c r="B79" s="36" t="s">
        <v>75</v>
      </c>
      <c r="C79" s="32">
        <v>29550679</v>
      </c>
      <c r="D79" s="7" t="s">
        <v>15</v>
      </c>
      <c r="E79" s="30">
        <v>1</v>
      </c>
      <c r="F79" s="49"/>
    </row>
    <row r="80" spans="1:6" ht="36" customHeight="1">
      <c r="A80" s="46">
        <v>2.5600000000000098</v>
      </c>
      <c r="B80" s="36" t="s">
        <v>76</v>
      </c>
      <c r="C80" s="32">
        <v>29550680</v>
      </c>
      <c r="D80" s="7" t="s">
        <v>15</v>
      </c>
      <c r="E80" s="30">
        <v>1</v>
      </c>
      <c r="F80" s="49"/>
    </row>
    <row r="81" spans="1:126" ht="36" customHeight="1">
      <c r="A81" s="46">
        <v>2.5700000000000101</v>
      </c>
      <c r="B81" s="36" t="s">
        <v>77</v>
      </c>
      <c r="C81" s="32">
        <v>29542887</v>
      </c>
      <c r="D81" s="7" t="s">
        <v>15</v>
      </c>
      <c r="E81" s="30">
        <v>1</v>
      </c>
      <c r="F81" s="49"/>
    </row>
    <row r="82" spans="1:126" ht="36" customHeight="1">
      <c r="A82" s="46">
        <v>2.5800000000000098</v>
      </c>
      <c r="B82" s="36" t="s">
        <v>78</v>
      </c>
      <c r="C82" s="32">
        <v>29550681</v>
      </c>
      <c r="D82" s="7" t="s">
        <v>15</v>
      </c>
      <c r="E82" s="30">
        <v>1</v>
      </c>
      <c r="F82" s="49"/>
    </row>
    <row r="83" spans="1:126" ht="36" customHeight="1">
      <c r="A83" s="46">
        <v>2.5900000000000101</v>
      </c>
      <c r="B83" s="36" t="s">
        <v>79</v>
      </c>
      <c r="C83" s="32">
        <v>29542888</v>
      </c>
      <c r="D83" s="7" t="s">
        <v>15</v>
      </c>
      <c r="E83" s="30">
        <v>1</v>
      </c>
      <c r="F83" s="49"/>
    </row>
    <row r="84" spans="1:126" ht="36" customHeight="1">
      <c r="A84" s="46">
        <v>2.6000000000000099</v>
      </c>
      <c r="B84" s="36" t="s">
        <v>80</v>
      </c>
      <c r="C84" s="32">
        <v>29542889</v>
      </c>
      <c r="D84" s="7" t="s">
        <v>15</v>
      </c>
      <c r="E84" s="30">
        <v>1</v>
      </c>
      <c r="F84" s="49"/>
    </row>
    <row r="85" spans="1:126" ht="36" customHeight="1">
      <c r="A85" s="46">
        <v>2.6100000000000101</v>
      </c>
      <c r="B85" s="36" t="s">
        <v>81</v>
      </c>
      <c r="C85" s="32">
        <v>29543221</v>
      </c>
      <c r="D85" s="7" t="s">
        <v>15</v>
      </c>
      <c r="E85" s="30">
        <v>1</v>
      </c>
      <c r="F85" s="49"/>
    </row>
    <row r="86" spans="1:126" ht="36" customHeight="1">
      <c r="A86" s="46">
        <v>2.6200000000000099</v>
      </c>
      <c r="B86" s="36" t="s">
        <v>82</v>
      </c>
      <c r="C86" s="32">
        <v>29542890</v>
      </c>
      <c r="D86" s="7" t="s">
        <v>15</v>
      </c>
      <c r="E86" s="30">
        <v>1</v>
      </c>
      <c r="F86" s="49"/>
    </row>
    <row r="87" spans="1:126" ht="47.25" customHeight="1">
      <c r="A87" s="65" t="s">
        <v>84</v>
      </c>
      <c r="B87" s="66"/>
      <c r="C87" s="66"/>
      <c r="D87" s="66"/>
      <c r="E87" s="67"/>
      <c r="F87" s="48">
        <f>SUM(F25:F86)</f>
        <v>0</v>
      </c>
    </row>
    <row r="88" spans="1:126" s="14" customFormat="1" ht="50.25" customHeight="1">
      <c r="A88" s="60" t="s">
        <v>85</v>
      </c>
      <c r="B88" s="61"/>
      <c r="C88" s="61"/>
      <c r="D88" s="61"/>
      <c r="E88" s="61"/>
      <c r="F88" s="62"/>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c r="DI88" s="16"/>
      <c r="DJ88" s="16"/>
      <c r="DK88" s="16"/>
      <c r="DL88" s="16"/>
      <c r="DM88" s="16"/>
      <c r="DN88" s="16"/>
      <c r="DO88" s="16"/>
      <c r="DP88" s="16"/>
      <c r="DQ88" s="16"/>
      <c r="DR88" s="16"/>
      <c r="DS88" s="16"/>
      <c r="DT88" s="16"/>
      <c r="DU88" s="16"/>
      <c r="DV88" s="16"/>
    </row>
    <row r="89" spans="1:126" s="14" customFormat="1" ht="36" customHeight="1">
      <c r="A89" s="45" t="s">
        <v>2</v>
      </c>
      <c r="B89" s="18" t="s">
        <v>3</v>
      </c>
      <c r="C89" s="18" t="s">
        <v>14</v>
      </c>
      <c r="D89" s="19" t="s">
        <v>10</v>
      </c>
      <c r="E89" s="19" t="s">
        <v>7</v>
      </c>
      <c r="F89" s="57" t="s">
        <v>181</v>
      </c>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c r="DJ89" s="16"/>
      <c r="DK89" s="16"/>
      <c r="DL89" s="16"/>
      <c r="DM89" s="16"/>
      <c r="DN89" s="16"/>
      <c r="DO89" s="16"/>
      <c r="DP89" s="16"/>
      <c r="DQ89" s="16"/>
      <c r="DR89" s="16"/>
      <c r="DS89" s="16"/>
      <c r="DT89" s="16"/>
      <c r="DU89" s="16"/>
      <c r="DV89" s="16"/>
    </row>
    <row r="90" spans="1:126" s="14" customFormat="1" ht="56.25" customHeight="1">
      <c r="A90" s="46">
        <v>3.01</v>
      </c>
      <c r="B90" s="37" t="s">
        <v>86</v>
      </c>
      <c r="C90" s="31">
        <v>29545820</v>
      </c>
      <c r="D90" s="7" t="s">
        <v>15</v>
      </c>
      <c r="E90" s="30">
        <v>1</v>
      </c>
      <c r="F90" s="49"/>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c r="DI90" s="16"/>
      <c r="DJ90" s="16"/>
      <c r="DK90" s="16"/>
      <c r="DL90" s="16"/>
      <c r="DM90" s="16"/>
      <c r="DN90" s="16"/>
      <c r="DO90" s="16"/>
      <c r="DP90" s="16"/>
      <c r="DQ90" s="16"/>
      <c r="DR90" s="16"/>
      <c r="DS90" s="16"/>
      <c r="DT90" s="16"/>
      <c r="DU90" s="16"/>
      <c r="DV90" s="16"/>
    </row>
    <row r="91" spans="1:126" s="14" customFormat="1" ht="36" customHeight="1">
      <c r="A91" s="46">
        <v>3.02</v>
      </c>
      <c r="B91" s="36" t="s">
        <v>87</v>
      </c>
      <c r="C91" s="32">
        <v>29548557</v>
      </c>
      <c r="D91" s="7" t="s">
        <v>15</v>
      </c>
      <c r="E91" s="30">
        <v>1</v>
      </c>
      <c r="F91" s="49"/>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6"/>
      <c r="CW91" s="16"/>
      <c r="CX91" s="16"/>
      <c r="CY91" s="16"/>
      <c r="CZ91" s="16"/>
      <c r="DA91" s="16"/>
      <c r="DB91" s="16"/>
      <c r="DC91" s="16"/>
      <c r="DD91" s="16"/>
      <c r="DE91" s="16"/>
      <c r="DF91" s="16"/>
      <c r="DG91" s="16"/>
      <c r="DH91" s="16"/>
      <c r="DI91" s="16"/>
      <c r="DJ91" s="16"/>
      <c r="DK91" s="16"/>
      <c r="DL91" s="16"/>
      <c r="DM91" s="16"/>
      <c r="DN91" s="16"/>
      <c r="DO91" s="16"/>
      <c r="DP91" s="16"/>
      <c r="DQ91" s="16"/>
      <c r="DR91" s="16"/>
      <c r="DS91" s="16"/>
      <c r="DT91" s="16"/>
      <c r="DU91" s="16"/>
      <c r="DV91" s="16"/>
    </row>
    <row r="92" spans="1:126" ht="36" customHeight="1">
      <c r="A92" s="46">
        <v>3.03</v>
      </c>
      <c r="B92" s="36" t="s">
        <v>88</v>
      </c>
      <c r="C92" s="32">
        <v>29540603</v>
      </c>
      <c r="D92" s="7" t="s">
        <v>15</v>
      </c>
      <c r="E92" s="30">
        <v>1</v>
      </c>
      <c r="F92" s="49"/>
    </row>
    <row r="93" spans="1:126" ht="36" customHeight="1">
      <c r="A93" s="46">
        <v>3.04</v>
      </c>
      <c r="B93" s="36" t="s">
        <v>89</v>
      </c>
      <c r="C93" s="32">
        <v>29560927</v>
      </c>
      <c r="D93" s="7" t="s">
        <v>15</v>
      </c>
      <c r="E93" s="30">
        <v>1</v>
      </c>
      <c r="F93" s="49"/>
    </row>
    <row r="94" spans="1:126" ht="36" customHeight="1">
      <c r="A94" s="46">
        <v>3.05</v>
      </c>
      <c r="B94" s="36" t="s">
        <v>90</v>
      </c>
      <c r="C94" s="32">
        <v>29540616</v>
      </c>
      <c r="D94" s="7" t="s">
        <v>15</v>
      </c>
      <c r="E94" s="30">
        <v>1</v>
      </c>
      <c r="F94" s="49"/>
    </row>
    <row r="95" spans="1:126" ht="36" customHeight="1">
      <c r="A95" s="46">
        <v>3.06</v>
      </c>
      <c r="B95" s="36" t="s">
        <v>91</v>
      </c>
      <c r="C95" s="32">
        <v>29540614</v>
      </c>
      <c r="D95" s="7" t="s">
        <v>15</v>
      </c>
      <c r="E95" s="30">
        <v>1</v>
      </c>
      <c r="F95" s="49"/>
    </row>
    <row r="96" spans="1:126" ht="36" customHeight="1">
      <c r="A96" s="46">
        <v>3.07</v>
      </c>
      <c r="B96" s="36" t="s">
        <v>92</v>
      </c>
      <c r="C96" s="32">
        <v>29540618</v>
      </c>
      <c r="D96" s="7" t="s">
        <v>15</v>
      </c>
      <c r="E96" s="30">
        <v>1</v>
      </c>
      <c r="F96" s="49"/>
    </row>
    <row r="97" spans="1:6" ht="36" customHeight="1">
      <c r="A97" s="46">
        <v>3.08</v>
      </c>
      <c r="B97" s="36" t="s">
        <v>93</v>
      </c>
      <c r="C97" s="32">
        <v>29541509</v>
      </c>
      <c r="D97" s="7" t="s">
        <v>15</v>
      </c>
      <c r="E97" s="30">
        <v>1</v>
      </c>
      <c r="F97" s="49"/>
    </row>
    <row r="98" spans="1:6" ht="36" customHeight="1">
      <c r="A98" s="46">
        <v>3.09</v>
      </c>
      <c r="B98" s="36" t="s">
        <v>94</v>
      </c>
      <c r="C98" s="32">
        <v>29540628</v>
      </c>
      <c r="D98" s="7" t="s">
        <v>15</v>
      </c>
      <c r="E98" s="30">
        <v>1</v>
      </c>
      <c r="F98" s="49"/>
    </row>
    <row r="99" spans="1:6" ht="36" customHeight="1">
      <c r="A99" s="46">
        <v>3.1</v>
      </c>
      <c r="B99" s="36" t="s">
        <v>95</v>
      </c>
      <c r="C99" s="32">
        <v>29540629</v>
      </c>
      <c r="D99" s="7" t="s">
        <v>15</v>
      </c>
      <c r="E99" s="30">
        <v>1</v>
      </c>
      <c r="F99" s="49"/>
    </row>
    <row r="100" spans="1:6" ht="36" customHeight="1">
      <c r="A100" s="46">
        <v>3.11</v>
      </c>
      <c r="B100" s="36" t="s">
        <v>96</v>
      </c>
      <c r="C100" s="32">
        <v>29540689</v>
      </c>
      <c r="D100" s="7" t="s">
        <v>15</v>
      </c>
      <c r="E100" s="30">
        <v>1</v>
      </c>
      <c r="F100" s="49"/>
    </row>
    <row r="101" spans="1:6" ht="36" customHeight="1">
      <c r="A101" s="46">
        <v>3.12</v>
      </c>
      <c r="B101" s="36" t="s">
        <v>97</v>
      </c>
      <c r="C101" s="32">
        <v>29541537</v>
      </c>
      <c r="D101" s="7" t="s">
        <v>15</v>
      </c>
      <c r="E101" s="30">
        <v>1</v>
      </c>
      <c r="F101" s="49"/>
    </row>
    <row r="102" spans="1:6" ht="36" customHeight="1">
      <c r="A102" s="46">
        <v>3.13</v>
      </c>
      <c r="B102" s="36" t="s">
        <v>98</v>
      </c>
      <c r="C102" s="32">
        <v>29540626</v>
      </c>
      <c r="D102" s="7" t="s">
        <v>15</v>
      </c>
      <c r="E102" s="30">
        <v>1</v>
      </c>
      <c r="F102" s="49"/>
    </row>
    <row r="103" spans="1:6" ht="36" customHeight="1">
      <c r="A103" s="46">
        <v>3.14</v>
      </c>
      <c r="B103" s="36" t="s">
        <v>99</v>
      </c>
      <c r="C103" s="32">
        <v>29540557</v>
      </c>
      <c r="D103" s="7" t="s">
        <v>15</v>
      </c>
      <c r="E103" s="30">
        <v>1</v>
      </c>
      <c r="F103" s="49"/>
    </row>
    <row r="104" spans="1:6" ht="36" customHeight="1">
      <c r="A104" s="46">
        <v>3.15</v>
      </c>
      <c r="B104" s="36" t="s">
        <v>100</v>
      </c>
      <c r="C104" s="32">
        <v>29540627</v>
      </c>
      <c r="D104" s="7" t="s">
        <v>15</v>
      </c>
      <c r="E104" s="30">
        <v>1</v>
      </c>
      <c r="F104" s="49"/>
    </row>
    <row r="105" spans="1:6" ht="36" customHeight="1">
      <c r="A105" s="46">
        <v>3.16</v>
      </c>
      <c r="B105" s="36" t="s">
        <v>101</v>
      </c>
      <c r="C105" s="32">
        <v>29541504</v>
      </c>
      <c r="D105" s="7" t="s">
        <v>15</v>
      </c>
      <c r="E105" s="30">
        <v>1</v>
      </c>
      <c r="F105" s="49"/>
    </row>
    <row r="106" spans="1:6" ht="36" customHeight="1">
      <c r="A106" s="46">
        <v>3.17</v>
      </c>
      <c r="B106" s="36" t="s">
        <v>102</v>
      </c>
      <c r="C106" s="32">
        <v>29540778</v>
      </c>
      <c r="D106" s="7" t="s">
        <v>15</v>
      </c>
      <c r="E106" s="30">
        <v>1</v>
      </c>
      <c r="F106" s="49"/>
    </row>
    <row r="107" spans="1:6" ht="36" customHeight="1">
      <c r="A107" s="46">
        <v>3.18</v>
      </c>
      <c r="B107" s="33" t="s">
        <v>103</v>
      </c>
      <c r="C107" s="32">
        <v>29540775</v>
      </c>
      <c r="D107" s="7" t="s">
        <v>15</v>
      </c>
      <c r="E107" s="30">
        <v>1</v>
      </c>
      <c r="F107" s="49"/>
    </row>
    <row r="108" spans="1:6" ht="36" customHeight="1">
      <c r="A108" s="46">
        <v>3.19</v>
      </c>
      <c r="B108" s="33" t="s">
        <v>104</v>
      </c>
      <c r="C108" s="32">
        <v>29540774</v>
      </c>
      <c r="D108" s="7" t="s">
        <v>15</v>
      </c>
      <c r="E108" s="30">
        <v>1</v>
      </c>
      <c r="F108" s="49"/>
    </row>
    <row r="109" spans="1:6" ht="36" customHeight="1">
      <c r="A109" s="46">
        <v>3.2</v>
      </c>
      <c r="B109" s="36" t="s">
        <v>105</v>
      </c>
      <c r="C109" s="32">
        <v>29536777</v>
      </c>
      <c r="D109" s="7" t="s">
        <v>15</v>
      </c>
      <c r="E109" s="30">
        <v>1</v>
      </c>
      <c r="F109" s="49"/>
    </row>
    <row r="110" spans="1:6" ht="54">
      <c r="A110" s="46">
        <v>3.21</v>
      </c>
      <c r="B110" s="36" t="s">
        <v>106</v>
      </c>
      <c r="C110" s="32">
        <v>29541507</v>
      </c>
      <c r="D110" s="7" t="s">
        <v>15</v>
      </c>
      <c r="E110" s="30">
        <v>1</v>
      </c>
      <c r="F110" s="49"/>
    </row>
    <row r="111" spans="1:6" ht="36" customHeight="1">
      <c r="A111" s="46">
        <v>3.22</v>
      </c>
      <c r="B111" s="36" t="s">
        <v>107</v>
      </c>
      <c r="C111" s="32">
        <v>29540734</v>
      </c>
      <c r="D111" s="7" t="s">
        <v>15</v>
      </c>
      <c r="E111" s="30">
        <v>1</v>
      </c>
      <c r="F111" s="49"/>
    </row>
    <row r="112" spans="1:6" ht="36" customHeight="1">
      <c r="A112" s="46">
        <v>3.23</v>
      </c>
      <c r="B112" s="36" t="s">
        <v>108</v>
      </c>
      <c r="C112" s="32">
        <v>29540777</v>
      </c>
      <c r="D112" s="7" t="s">
        <v>15</v>
      </c>
      <c r="E112" s="30">
        <v>1</v>
      </c>
      <c r="F112" s="49"/>
    </row>
    <row r="113" spans="1:6" ht="36" customHeight="1">
      <c r="A113" s="46">
        <v>3.24</v>
      </c>
      <c r="B113" s="36" t="s">
        <v>89</v>
      </c>
      <c r="C113" s="32">
        <v>29560927</v>
      </c>
      <c r="D113" s="7" t="s">
        <v>15</v>
      </c>
      <c r="E113" s="30">
        <v>1</v>
      </c>
      <c r="F113" s="49"/>
    </row>
    <row r="114" spans="1:6" ht="36" customHeight="1">
      <c r="A114" s="46">
        <v>3.2500000000000102</v>
      </c>
      <c r="B114" s="36" t="s">
        <v>109</v>
      </c>
      <c r="C114" s="32">
        <v>29540538</v>
      </c>
      <c r="D114" s="7" t="s">
        <v>15</v>
      </c>
      <c r="E114" s="30">
        <v>1</v>
      </c>
      <c r="F114" s="49"/>
    </row>
    <row r="115" spans="1:6" ht="36" customHeight="1">
      <c r="A115" s="46">
        <v>3.26000000000001</v>
      </c>
      <c r="B115" s="36" t="s">
        <v>110</v>
      </c>
      <c r="C115" s="32">
        <v>29540715</v>
      </c>
      <c r="D115" s="7" t="s">
        <v>15</v>
      </c>
      <c r="E115" s="30">
        <v>1</v>
      </c>
      <c r="F115" s="49"/>
    </row>
    <row r="116" spans="1:6" ht="36" customHeight="1">
      <c r="A116" s="46">
        <v>3.2700000000000098</v>
      </c>
      <c r="B116" s="36" t="s">
        <v>111</v>
      </c>
      <c r="C116" s="32">
        <v>29540618</v>
      </c>
      <c r="D116" s="7" t="s">
        <v>15</v>
      </c>
      <c r="E116" s="30">
        <v>1</v>
      </c>
      <c r="F116" s="49"/>
    </row>
    <row r="117" spans="1:6" ht="36" customHeight="1">
      <c r="A117" s="46">
        <v>3.28000000000001</v>
      </c>
      <c r="B117" s="36" t="s">
        <v>93</v>
      </c>
      <c r="C117" s="32">
        <v>29541509</v>
      </c>
      <c r="D117" s="7" t="s">
        <v>15</v>
      </c>
      <c r="E117" s="30">
        <v>1</v>
      </c>
      <c r="F117" s="49"/>
    </row>
    <row r="118" spans="1:6" ht="36" customHeight="1">
      <c r="A118" s="46">
        <v>3.2900000000000098</v>
      </c>
      <c r="B118" s="36" t="s">
        <v>94</v>
      </c>
      <c r="C118" s="32">
        <v>29540628</v>
      </c>
      <c r="D118" s="7" t="s">
        <v>15</v>
      </c>
      <c r="E118" s="30">
        <v>1</v>
      </c>
      <c r="F118" s="49"/>
    </row>
    <row r="119" spans="1:6" ht="36" customHeight="1">
      <c r="A119" s="46">
        <v>3.30000000000001</v>
      </c>
      <c r="B119" s="36" t="s">
        <v>95</v>
      </c>
      <c r="C119" s="32">
        <v>29540629</v>
      </c>
      <c r="D119" s="7" t="s">
        <v>15</v>
      </c>
      <c r="E119" s="30">
        <v>1</v>
      </c>
      <c r="F119" s="49"/>
    </row>
    <row r="120" spans="1:6" ht="36" customHeight="1">
      <c r="A120" s="46">
        <v>3.3100000000000098</v>
      </c>
      <c r="B120" s="36" t="s">
        <v>96</v>
      </c>
      <c r="C120" s="32">
        <v>29540689</v>
      </c>
      <c r="D120" s="7" t="s">
        <v>15</v>
      </c>
      <c r="E120" s="30">
        <v>1</v>
      </c>
      <c r="F120" s="49"/>
    </row>
    <row r="121" spans="1:6" ht="36" customHeight="1">
      <c r="A121" s="46">
        <v>3.3200000000000101</v>
      </c>
      <c r="B121" s="36" t="s">
        <v>112</v>
      </c>
      <c r="C121" s="32">
        <v>29541510</v>
      </c>
      <c r="D121" s="7" t="s">
        <v>15</v>
      </c>
      <c r="E121" s="30">
        <v>1</v>
      </c>
      <c r="F121" s="49"/>
    </row>
    <row r="122" spans="1:6" ht="36" customHeight="1">
      <c r="A122" s="46">
        <v>3.3300000000000098</v>
      </c>
      <c r="B122" s="36" t="s">
        <v>114</v>
      </c>
      <c r="C122" s="32" t="s">
        <v>113</v>
      </c>
      <c r="D122" s="7" t="s">
        <v>15</v>
      </c>
      <c r="E122" s="30">
        <v>1</v>
      </c>
      <c r="F122" s="49"/>
    </row>
    <row r="123" spans="1:6" ht="36" customHeight="1">
      <c r="A123" s="46">
        <v>3.3400000000000101</v>
      </c>
      <c r="B123" s="36" t="s">
        <v>99</v>
      </c>
      <c r="C123" s="32">
        <v>29540557</v>
      </c>
      <c r="D123" s="7" t="s">
        <v>15</v>
      </c>
      <c r="E123" s="30">
        <v>1</v>
      </c>
      <c r="F123" s="49"/>
    </row>
    <row r="124" spans="1:6" ht="36" customHeight="1">
      <c r="A124" s="46">
        <v>3.3500000000000099</v>
      </c>
      <c r="B124" s="36" t="s">
        <v>115</v>
      </c>
      <c r="C124" s="32">
        <v>29540627</v>
      </c>
      <c r="D124" s="7" t="s">
        <v>15</v>
      </c>
      <c r="E124" s="30">
        <v>1</v>
      </c>
      <c r="F124" s="49"/>
    </row>
    <row r="125" spans="1:6" ht="36" customHeight="1">
      <c r="A125" s="46">
        <v>3.3600000000000101</v>
      </c>
      <c r="B125" s="36" t="s">
        <v>116</v>
      </c>
      <c r="C125" s="32">
        <v>29541537</v>
      </c>
      <c r="D125" s="7" t="s">
        <v>15</v>
      </c>
      <c r="E125" s="30">
        <v>1</v>
      </c>
      <c r="F125" s="49"/>
    </row>
    <row r="126" spans="1:6" ht="36" customHeight="1">
      <c r="A126" s="46">
        <v>3.3700000000000099</v>
      </c>
      <c r="B126" s="36" t="s">
        <v>117</v>
      </c>
      <c r="C126" s="32">
        <v>29540626</v>
      </c>
      <c r="D126" s="7" t="s">
        <v>15</v>
      </c>
      <c r="E126" s="30">
        <v>1</v>
      </c>
      <c r="F126" s="49"/>
    </row>
    <row r="127" spans="1:6" ht="36" customHeight="1">
      <c r="A127" s="46">
        <v>3.3800000000000101</v>
      </c>
      <c r="B127" s="36" t="s">
        <v>99</v>
      </c>
      <c r="C127" s="32">
        <v>29540557</v>
      </c>
      <c r="D127" s="7" t="s">
        <v>15</v>
      </c>
      <c r="E127" s="30">
        <v>1</v>
      </c>
      <c r="F127" s="49"/>
    </row>
    <row r="128" spans="1:6" ht="36" customHeight="1">
      <c r="A128" s="46">
        <v>3.3900000000000099</v>
      </c>
      <c r="B128" s="36" t="s">
        <v>115</v>
      </c>
      <c r="C128" s="32">
        <v>29540627</v>
      </c>
      <c r="D128" s="7" t="s">
        <v>15</v>
      </c>
      <c r="E128" s="30">
        <v>1</v>
      </c>
      <c r="F128" s="49"/>
    </row>
    <row r="129" spans="1:6" ht="36" customHeight="1">
      <c r="A129" s="46">
        <v>3.4000000000000101</v>
      </c>
      <c r="B129" s="36" t="s">
        <v>116</v>
      </c>
      <c r="C129" s="32">
        <v>29541537</v>
      </c>
      <c r="D129" s="7" t="s">
        <v>15</v>
      </c>
      <c r="E129" s="30">
        <v>1</v>
      </c>
      <c r="F129" s="49"/>
    </row>
    <row r="130" spans="1:6" ht="36" customHeight="1">
      <c r="A130" s="46">
        <v>3.4100000000000099</v>
      </c>
      <c r="B130" s="36" t="s">
        <v>117</v>
      </c>
      <c r="C130" s="32">
        <v>29540626</v>
      </c>
      <c r="D130" s="7" t="s">
        <v>15</v>
      </c>
      <c r="E130" s="30">
        <v>1</v>
      </c>
      <c r="F130" s="49"/>
    </row>
    <row r="131" spans="1:6" ht="36" customHeight="1">
      <c r="A131" s="46">
        <v>3.4200000000000101</v>
      </c>
      <c r="B131" s="36" t="s">
        <v>99</v>
      </c>
      <c r="C131" s="32">
        <v>29540557</v>
      </c>
      <c r="D131" s="7" t="s">
        <v>15</v>
      </c>
      <c r="E131" s="30">
        <v>1</v>
      </c>
      <c r="F131" s="49"/>
    </row>
    <row r="132" spans="1:6" ht="36" customHeight="1">
      <c r="A132" s="46">
        <v>3.4300000000000099</v>
      </c>
      <c r="B132" s="33" t="s">
        <v>115</v>
      </c>
      <c r="C132" s="32">
        <v>29540627</v>
      </c>
      <c r="D132" s="7" t="s">
        <v>15</v>
      </c>
      <c r="E132" s="30">
        <v>1</v>
      </c>
      <c r="F132" s="49"/>
    </row>
    <row r="133" spans="1:6" ht="54">
      <c r="A133" s="46">
        <v>3.4400000000000102</v>
      </c>
      <c r="B133" s="33" t="s">
        <v>118</v>
      </c>
      <c r="C133" s="32">
        <v>29541507</v>
      </c>
      <c r="D133" s="7" t="s">
        <v>15</v>
      </c>
      <c r="E133" s="30">
        <v>1</v>
      </c>
      <c r="F133" s="49"/>
    </row>
    <row r="134" spans="1:6" ht="36" customHeight="1">
      <c r="A134" s="46">
        <v>3.4500000000000099</v>
      </c>
      <c r="B134" s="33" t="s">
        <v>107</v>
      </c>
      <c r="C134" s="32">
        <v>29540734</v>
      </c>
      <c r="D134" s="7" t="s">
        <v>15</v>
      </c>
      <c r="E134" s="30">
        <v>1</v>
      </c>
      <c r="F134" s="49"/>
    </row>
    <row r="135" spans="1:6" ht="36" customHeight="1">
      <c r="A135" s="46">
        <v>3.4600000000000102</v>
      </c>
      <c r="B135" s="33" t="s">
        <v>108</v>
      </c>
      <c r="C135" s="32">
        <v>29540777</v>
      </c>
      <c r="D135" s="7" t="s">
        <v>15</v>
      </c>
      <c r="E135" s="30">
        <v>1</v>
      </c>
      <c r="F135" s="49"/>
    </row>
    <row r="136" spans="1:6" ht="54">
      <c r="A136" s="46">
        <v>3.47000000000001</v>
      </c>
      <c r="B136" s="33" t="s">
        <v>119</v>
      </c>
      <c r="C136" s="32">
        <v>29541507</v>
      </c>
      <c r="D136" s="7" t="s">
        <v>15</v>
      </c>
      <c r="E136" s="30">
        <v>1</v>
      </c>
      <c r="F136" s="49"/>
    </row>
    <row r="137" spans="1:6" ht="36" customHeight="1">
      <c r="A137" s="46">
        <v>3.4800000000000102</v>
      </c>
      <c r="B137" s="33" t="s">
        <v>107</v>
      </c>
      <c r="C137" s="32">
        <v>29540734</v>
      </c>
      <c r="D137" s="7" t="s">
        <v>15</v>
      </c>
      <c r="E137" s="30">
        <v>1</v>
      </c>
      <c r="F137" s="49"/>
    </row>
    <row r="138" spans="1:6" ht="36" customHeight="1">
      <c r="A138" s="46">
        <v>3.49000000000001</v>
      </c>
      <c r="B138" s="33" t="s">
        <v>108</v>
      </c>
      <c r="C138" s="32">
        <v>29540777</v>
      </c>
      <c r="D138" s="7" t="s">
        <v>15</v>
      </c>
      <c r="E138" s="30">
        <v>1</v>
      </c>
      <c r="F138" s="49"/>
    </row>
    <row r="139" spans="1:6" ht="36" customHeight="1">
      <c r="A139" s="46">
        <v>3.5000000000000102</v>
      </c>
      <c r="B139" s="36" t="s">
        <v>120</v>
      </c>
      <c r="C139" s="32">
        <v>29550771</v>
      </c>
      <c r="D139" s="7" t="s">
        <v>15</v>
      </c>
      <c r="E139" s="30">
        <v>1</v>
      </c>
      <c r="F139" s="49"/>
    </row>
    <row r="140" spans="1:6" ht="36" customHeight="1">
      <c r="A140" s="46">
        <v>3.51</v>
      </c>
      <c r="B140" s="36" t="s">
        <v>182</v>
      </c>
      <c r="C140" s="32" t="s">
        <v>183</v>
      </c>
      <c r="D140" s="7" t="s">
        <v>15</v>
      </c>
      <c r="E140" s="30">
        <v>1</v>
      </c>
      <c r="F140" s="49"/>
    </row>
    <row r="141" spans="1:6" ht="36" customHeight="1">
      <c r="A141" s="65" t="s">
        <v>121</v>
      </c>
      <c r="B141" s="66"/>
      <c r="C141" s="66"/>
      <c r="D141" s="66"/>
      <c r="E141" s="67"/>
      <c r="F141" s="48">
        <f>SUM(F90:F140)</f>
        <v>0</v>
      </c>
    </row>
    <row r="142" spans="1:6" ht="36" customHeight="1">
      <c r="A142" s="60" t="s">
        <v>126</v>
      </c>
      <c r="B142" s="61"/>
      <c r="C142" s="61"/>
      <c r="D142" s="61"/>
      <c r="E142" s="61"/>
      <c r="F142" s="62"/>
    </row>
    <row r="143" spans="1:6" ht="36" customHeight="1">
      <c r="A143" s="45" t="s">
        <v>2</v>
      </c>
      <c r="B143" s="18" t="s">
        <v>3</v>
      </c>
      <c r="C143" s="18" t="s">
        <v>14</v>
      </c>
      <c r="D143" s="19" t="s">
        <v>10</v>
      </c>
      <c r="E143" s="19" t="s">
        <v>7</v>
      </c>
      <c r="F143" s="57" t="s">
        <v>181</v>
      </c>
    </row>
    <row r="144" spans="1:6" ht="36" customHeight="1">
      <c r="A144" s="46">
        <v>4.01</v>
      </c>
      <c r="B144" s="54" t="s">
        <v>127</v>
      </c>
      <c r="C144" s="53">
        <v>29549665</v>
      </c>
      <c r="D144" s="7" t="s">
        <v>15</v>
      </c>
      <c r="E144" s="30">
        <v>1</v>
      </c>
      <c r="F144" s="49"/>
    </row>
    <row r="145" spans="1:125" s="14" customFormat="1" ht="36" customHeight="1">
      <c r="A145" s="46">
        <v>4.0199999999999996</v>
      </c>
      <c r="B145" s="54" t="s">
        <v>128</v>
      </c>
      <c r="C145" s="53">
        <v>29551904</v>
      </c>
      <c r="D145" s="7" t="s">
        <v>15</v>
      </c>
      <c r="E145" s="30">
        <v>1</v>
      </c>
      <c r="F145" s="49"/>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row>
    <row r="146" spans="1:125" customFormat="1" ht="36" customHeight="1">
      <c r="A146" s="46">
        <v>4.03</v>
      </c>
      <c r="B146" s="54" t="s">
        <v>129</v>
      </c>
      <c r="C146" s="53">
        <v>29551875</v>
      </c>
      <c r="D146" s="7" t="s">
        <v>15</v>
      </c>
      <c r="E146" s="30">
        <v>1</v>
      </c>
      <c r="F146" s="49"/>
    </row>
    <row r="147" spans="1:125" customFormat="1" ht="36" customHeight="1">
      <c r="A147" s="46">
        <v>4.04</v>
      </c>
      <c r="B147" s="54" t="s">
        <v>130</v>
      </c>
      <c r="C147" s="53">
        <v>29551466</v>
      </c>
      <c r="D147" s="7" t="s">
        <v>15</v>
      </c>
      <c r="E147" s="30">
        <v>1</v>
      </c>
      <c r="F147" s="49"/>
    </row>
    <row r="148" spans="1:125" ht="36" customHeight="1">
      <c r="A148" s="46">
        <v>4.05</v>
      </c>
      <c r="B148" s="54" t="s">
        <v>131</v>
      </c>
      <c r="C148" s="53">
        <v>29538806</v>
      </c>
      <c r="D148" s="7" t="s">
        <v>15</v>
      </c>
      <c r="E148" s="30">
        <v>1</v>
      </c>
      <c r="F148" s="49"/>
    </row>
    <row r="149" spans="1:125" ht="36" customHeight="1">
      <c r="A149" s="46">
        <v>4.0599999999999996</v>
      </c>
      <c r="B149" s="54" t="s">
        <v>132</v>
      </c>
      <c r="C149" s="53">
        <v>29538766</v>
      </c>
      <c r="D149" s="7" t="s">
        <v>15</v>
      </c>
      <c r="E149" s="30">
        <v>1</v>
      </c>
      <c r="F149" s="49"/>
    </row>
    <row r="150" spans="1:125" ht="36" customHeight="1">
      <c r="A150" s="46">
        <v>4.07</v>
      </c>
      <c r="B150" s="54" t="s">
        <v>133</v>
      </c>
      <c r="C150" s="53">
        <v>29541034</v>
      </c>
      <c r="D150" s="7" t="s">
        <v>15</v>
      </c>
      <c r="E150" s="30">
        <v>1</v>
      </c>
      <c r="F150" s="49"/>
    </row>
    <row r="151" spans="1:125" ht="36" customHeight="1">
      <c r="A151" s="46">
        <v>4.08</v>
      </c>
      <c r="B151" s="54" t="s">
        <v>134</v>
      </c>
      <c r="C151" s="53">
        <v>29538764</v>
      </c>
      <c r="D151" s="7" t="s">
        <v>15</v>
      </c>
      <c r="E151" s="30">
        <v>1</v>
      </c>
      <c r="F151" s="49"/>
    </row>
    <row r="152" spans="1:125" ht="36" customHeight="1">
      <c r="A152" s="46">
        <v>4.09</v>
      </c>
      <c r="B152" s="54" t="s">
        <v>135</v>
      </c>
      <c r="C152" s="53">
        <v>29538761</v>
      </c>
      <c r="D152" s="7" t="s">
        <v>15</v>
      </c>
      <c r="E152" s="30">
        <v>1</v>
      </c>
      <c r="F152" s="49"/>
    </row>
    <row r="153" spans="1:125" ht="36" customHeight="1">
      <c r="A153" s="46">
        <v>4.0999999999999996</v>
      </c>
      <c r="B153" s="54" t="s">
        <v>136</v>
      </c>
      <c r="C153" s="53">
        <v>29538755</v>
      </c>
      <c r="D153" s="7" t="s">
        <v>15</v>
      </c>
      <c r="E153" s="30">
        <v>1</v>
      </c>
      <c r="F153" s="49"/>
    </row>
    <row r="154" spans="1:125" ht="36" customHeight="1">
      <c r="A154" s="46">
        <v>4.1100000000000003</v>
      </c>
      <c r="B154" s="54" t="s">
        <v>137</v>
      </c>
      <c r="C154" s="53">
        <v>29538756</v>
      </c>
      <c r="D154" s="7" t="s">
        <v>15</v>
      </c>
      <c r="E154" s="30">
        <v>1</v>
      </c>
      <c r="F154" s="49"/>
    </row>
    <row r="155" spans="1:125" ht="36" customHeight="1">
      <c r="A155" s="46">
        <v>4.12</v>
      </c>
      <c r="B155" s="54" t="s">
        <v>138</v>
      </c>
      <c r="C155" s="53">
        <v>29538750</v>
      </c>
      <c r="D155" s="7" t="s">
        <v>15</v>
      </c>
      <c r="E155" s="30">
        <v>1</v>
      </c>
      <c r="F155" s="49"/>
    </row>
    <row r="156" spans="1:125" ht="36" customHeight="1">
      <c r="A156" s="46">
        <v>4.13</v>
      </c>
      <c r="B156" s="54" t="s">
        <v>139</v>
      </c>
      <c r="C156" s="53">
        <v>29538678</v>
      </c>
      <c r="D156" s="7" t="s">
        <v>15</v>
      </c>
      <c r="E156" s="30">
        <v>1</v>
      </c>
      <c r="F156" s="49"/>
    </row>
    <row r="157" spans="1:125" ht="36" customHeight="1">
      <c r="A157" s="46">
        <v>4.1399999999999997</v>
      </c>
      <c r="B157" s="54" t="s">
        <v>140</v>
      </c>
      <c r="C157" s="53">
        <v>29538701</v>
      </c>
      <c r="D157" s="7" t="s">
        <v>15</v>
      </c>
      <c r="E157" s="30">
        <v>1</v>
      </c>
      <c r="F157" s="49"/>
    </row>
    <row r="158" spans="1:125" ht="36" customHeight="1">
      <c r="A158" s="46">
        <v>4.1500000000000004</v>
      </c>
      <c r="B158" s="54" t="s">
        <v>141</v>
      </c>
      <c r="C158" s="53">
        <v>29538693</v>
      </c>
      <c r="D158" s="7" t="s">
        <v>15</v>
      </c>
      <c r="E158" s="30">
        <v>1</v>
      </c>
      <c r="F158" s="49"/>
    </row>
    <row r="159" spans="1:125" ht="36" customHeight="1">
      <c r="A159" s="46">
        <v>4.16</v>
      </c>
      <c r="B159" s="54" t="s">
        <v>142</v>
      </c>
      <c r="C159" s="53">
        <v>29538696</v>
      </c>
      <c r="D159" s="7" t="s">
        <v>15</v>
      </c>
      <c r="E159" s="30">
        <v>1</v>
      </c>
      <c r="F159" s="49"/>
    </row>
    <row r="160" spans="1:125" ht="36" customHeight="1">
      <c r="A160" s="46">
        <v>4.17</v>
      </c>
      <c r="B160" s="54" t="s">
        <v>143</v>
      </c>
      <c r="C160" s="53">
        <v>29541031</v>
      </c>
      <c r="D160" s="7" t="s">
        <v>15</v>
      </c>
      <c r="E160" s="30">
        <v>1</v>
      </c>
      <c r="F160" s="49"/>
    </row>
    <row r="161" spans="1:6" ht="36" customHeight="1">
      <c r="A161" s="46">
        <v>4.18</v>
      </c>
      <c r="B161" s="54" t="s">
        <v>144</v>
      </c>
      <c r="C161" s="53">
        <v>29549755</v>
      </c>
      <c r="D161" s="7" t="s">
        <v>15</v>
      </c>
      <c r="E161" s="30">
        <v>1</v>
      </c>
      <c r="F161" s="49"/>
    </row>
    <row r="162" spans="1:6" ht="36" customHeight="1">
      <c r="A162" s="46">
        <v>4.1900000000000004</v>
      </c>
      <c r="B162" s="54" t="s">
        <v>145</v>
      </c>
      <c r="C162" s="53">
        <v>29549889</v>
      </c>
      <c r="D162" s="7" t="s">
        <v>15</v>
      </c>
      <c r="E162" s="30">
        <v>1</v>
      </c>
      <c r="F162" s="49"/>
    </row>
    <row r="163" spans="1:6" ht="36" customHeight="1">
      <c r="A163" s="46">
        <v>4.2</v>
      </c>
      <c r="B163" s="54" t="s">
        <v>146</v>
      </c>
      <c r="C163" s="53">
        <v>29538848</v>
      </c>
      <c r="D163" s="7" t="s">
        <v>15</v>
      </c>
      <c r="E163" s="30">
        <v>1</v>
      </c>
      <c r="F163" s="49"/>
    </row>
    <row r="164" spans="1:6" ht="36" customHeight="1">
      <c r="A164" s="46">
        <v>4.21</v>
      </c>
      <c r="B164" s="54" t="s">
        <v>147</v>
      </c>
      <c r="C164" s="53">
        <v>29538849</v>
      </c>
      <c r="D164" s="7" t="s">
        <v>15</v>
      </c>
      <c r="E164" s="30">
        <v>1</v>
      </c>
      <c r="F164" s="49"/>
    </row>
    <row r="165" spans="1:6" ht="36" customHeight="1">
      <c r="A165" s="46">
        <v>4.22</v>
      </c>
      <c r="B165" s="54" t="s">
        <v>148</v>
      </c>
      <c r="C165" s="53">
        <v>29549414</v>
      </c>
      <c r="D165" s="7" t="s">
        <v>15</v>
      </c>
      <c r="E165" s="30">
        <v>1</v>
      </c>
      <c r="F165" s="49"/>
    </row>
    <row r="166" spans="1:6" ht="36" customHeight="1">
      <c r="A166" s="46">
        <v>4.2300000000000004</v>
      </c>
      <c r="B166" s="54" t="s">
        <v>149</v>
      </c>
      <c r="C166" s="53">
        <v>29543358</v>
      </c>
      <c r="D166" s="7" t="s">
        <v>15</v>
      </c>
      <c r="E166" s="30">
        <v>1</v>
      </c>
      <c r="F166" s="49"/>
    </row>
    <row r="167" spans="1:6" ht="36" customHeight="1">
      <c r="A167" s="46">
        <v>4.2399999999999904</v>
      </c>
      <c r="B167" s="54" t="s">
        <v>150</v>
      </c>
      <c r="C167" s="53">
        <v>29538710</v>
      </c>
      <c r="D167" s="7" t="s">
        <v>15</v>
      </c>
      <c r="E167" s="30">
        <v>1</v>
      </c>
      <c r="F167" s="49"/>
    </row>
    <row r="168" spans="1:6" ht="36" customHeight="1">
      <c r="A168" s="46">
        <v>4.2499999999999902</v>
      </c>
      <c r="B168" s="54" t="s">
        <v>151</v>
      </c>
      <c r="C168" s="53">
        <v>29543356</v>
      </c>
      <c r="D168" s="7" t="s">
        <v>15</v>
      </c>
      <c r="E168" s="30">
        <v>1</v>
      </c>
      <c r="F168" s="49"/>
    </row>
    <row r="169" spans="1:6" ht="36" customHeight="1">
      <c r="A169" s="46">
        <v>4.25999999999999</v>
      </c>
      <c r="B169" s="54" t="s">
        <v>152</v>
      </c>
      <c r="C169" s="53">
        <v>29538909</v>
      </c>
      <c r="D169" s="7" t="s">
        <v>15</v>
      </c>
      <c r="E169" s="30">
        <v>1</v>
      </c>
      <c r="F169" s="49"/>
    </row>
    <row r="170" spans="1:6" ht="36" customHeight="1">
      <c r="A170" s="46">
        <v>4.2699999999999898</v>
      </c>
      <c r="B170" s="54" t="s">
        <v>153</v>
      </c>
      <c r="C170" s="53">
        <v>29543357</v>
      </c>
      <c r="D170" s="7" t="s">
        <v>15</v>
      </c>
      <c r="E170" s="30">
        <v>1</v>
      </c>
      <c r="F170" s="49"/>
    </row>
    <row r="171" spans="1:6" ht="36" customHeight="1">
      <c r="A171" s="46">
        <v>4.2799999999999896</v>
      </c>
      <c r="B171" s="54" t="s">
        <v>154</v>
      </c>
      <c r="C171" s="53">
        <v>29538726</v>
      </c>
      <c r="D171" s="7" t="s">
        <v>15</v>
      </c>
      <c r="E171" s="30">
        <v>1</v>
      </c>
      <c r="F171" s="49"/>
    </row>
    <row r="172" spans="1:6" ht="36" customHeight="1">
      <c r="A172" s="46">
        <v>4.2899999999999903</v>
      </c>
      <c r="B172" s="54" t="s">
        <v>155</v>
      </c>
      <c r="C172" s="53">
        <v>29538723</v>
      </c>
      <c r="D172" s="7" t="s">
        <v>15</v>
      </c>
      <c r="E172" s="30">
        <v>1</v>
      </c>
      <c r="F172" s="49"/>
    </row>
    <row r="173" spans="1:6" ht="36" customHeight="1">
      <c r="A173" s="46">
        <v>4.2999999999999901</v>
      </c>
      <c r="B173" s="54" t="s">
        <v>156</v>
      </c>
      <c r="C173" s="53">
        <v>29545530</v>
      </c>
      <c r="D173" s="7" t="s">
        <v>15</v>
      </c>
      <c r="E173" s="30">
        <v>1</v>
      </c>
      <c r="F173" s="49"/>
    </row>
    <row r="174" spans="1:6" ht="36" customHeight="1">
      <c r="A174" s="46">
        <v>4.3099999999999898</v>
      </c>
      <c r="B174" s="54" t="s">
        <v>157</v>
      </c>
      <c r="C174" s="53">
        <v>29545785</v>
      </c>
      <c r="D174" s="7" t="s">
        <v>15</v>
      </c>
      <c r="E174" s="30">
        <v>1</v>
      </c>
      <c r="F174" s="49"/>
    </row>
    <row r="175" spans="1:6" ht="36" customHeight="1">
      <c r="A175" s="46">
        <v>4.3199999999999896</v>
      </c>
      <c r="B175" s="54" t="s">
        <v>158</v>
      </c>
      <c r="C175" s="53">
        <v>29545948</v>
      </c>
      <c r="D175" s="7" t="s">
        <v>15</v>
      </c>
      <c r="E175" s="30">
        <v>1</v>
      </c>
      <c r="F175" s="49"/>
    </row>
    <row r="176" spans="1:6" ht="36" customHeight="1">
      <c r="A176" s="46">
        <v>4.3299999999999903</v>
      </c>
      <c r="B176" s="54" t="s">
        <v>159</v>
      </c>
      <c r="C176" s="53">
        <v>29545949</v>
      </c>
      <c r="D176" s="7" t="s">
        <v>15</v>
      </c>
      <c r="E176" s="30">
        <v>1</v>
      </c>
      <c r="F176" s="49"/>
    </row>
    <row r="177" spans="1:6" ht="36" customHeight="1">
      <c r="A177" s="46">
        <v>4.3399999999999901</v>
      </c>
      <c r="B177" s="54" t="s">
        <v>160</v>
      </c>
      <c r="C177" s="53">
        <v>29550061</v>
      </c>
      <c r="D177" s="7" t="s">
        <v>15</v>
      </c>
      <c r="E177" s="30">
        <v>1</v>
      </c>
      <c r="F177" s="49"/>
    </row>
    <row r="178" spans="1:6" ht="36" customHeight="1">
      <c r="A178" s="46">
        <v>4.3499999999999899</v>
      </c>
      <c r="B178" s="54" t="s">
        <v>161</v>
      </c>
      <c r="C178" s="53">
        <v>29550272</v>
      </c>
      <c r="D178" s="7" t="s">
        <v>15</v>
      </c>
      <c r="E178" s="30">
        <v>1</v>
      </c>
      <c r="F178" s="49"/>
    </row>
    <row r="179" spans="1:6" ht="36" customHeight="1">
      <c r="A179" s="46">
        <v>4.3599999999999897</v>
      </c>
      <c r="B179" s="54" t="s">
        <v>162</v>
      </c>
      <c r="C179" s="53">
        <v>29551338</v>
      </c>
      <c r="D179" s="7" t="s">
        <v>15</v>
      </c>
      <c r="E179" s="30">
        <v>1</v>
      </c>
      <c r="F179" s="49"/>
    </row>
    <row r="180" spans="1:6" ht="36" customHeight="1">
      <c r="A180" s="46">
        <v>4.3699999999999903</v>
      </c>
      <c r="B180" s="54" t="s">
        <v>163</v>
      </c>
      <c r="C180" s="53">
        <v>29551554</v>
      </c>
      <c r="D180" s="7" t="s">
        <v>15</v>
      </c>
      <c r="E180" s="30">
        <v>1</v>
      </c>
      <c r="F180" s="49"/>
    </row>
    <row r="181" spans="1:6" ht="36" customHeight="1">
      <c r="A181" s="46">
        <v>4.3799999999999901</v>
      </c>
      <c r="B181" s="54" t="s">
        <v>164</v>
      </c>
      <c r="C181" s="53">
        <v>29551897</v>
      </c>
      <c r="D181" s="7" t="s">
        <v>15</v>
      </c>
      <c r="E181" s="30">
        <v>1</v>
      </c>
      <c r="F181" s="49"/>
    </row>
    <row r="182" spans="1:6" ht="36" customHeight="1">
      <c r="A182" s="46">
        <v>4.3899999999999899</v>
      </c>
      <c r="B182" s="54" t="s">
        <v>165</v>
      </c>
      <c r="C182" s="53">
        <v>29553406</v>
      </c>
      <c r="D182" s="7" t="s">
        <v>15</v>
      </c>
      <c r="E182" s="30">
        <v>1</v>
      </c>
      <c r="F182" s="49"/>
    </row>
    <row r="183" spans="1:6" ht="36" customHeight="1">
      <c r="A183" s="46">
        <v>4.3999999999999897</v>
      </c>
      <c r="B183" s="54" t="s">
        <v>166</v>
      </c>
      <c r="C183" s="53">
        <v>29550667</v>
      </c>
      <c r="D183" s="7" t="s">
        <v>15</v>
      </c>
      <c r="E183" s="30">
        <v>1</v>
      </c>
      <c r="F183" s="49"/>
    </row>
    <row r="184" spans="1:6" ht="36" customHeight="1">
      <c r="A184" s="46">
        <v>4.4099999999999904</v>
      </c>
      <c r="B184" s="54" t="s">
        <v>167</v>
      </c>
      <c r="C184" s="53">
        <v>29550668</v>
      </c>
      <c r="D184" s="7" t="s">
        <v>15</v>
      </c>
      <c r="E184" s="30">
        <v>1</v>
      </c>
      <c r="F184" s="49"/>
    </row>
    <row r="185" spans="1:6" ht="36" customHeight="1">
      <c r="A185" s="46">
        <v>4.4199999999999902</v>
      </c>
      <c r="B185" s="54" t="s">
        <v>168</v>
      </c>
      <c r="C185" s="53">
        <v>29550669</v>
      </c>
      <c r="D185" s="7" t="s">
        <v>15</v>
      </c>
      <c r="E185" s="30">
        <v>1</v>
      </c>
      <c r="F185" s="49"/>
    </row>
    <row r="186" spans="1:6" ht="36" customHeight="1">
      <c r="A186" s="46">
        <v>4.4299999999999899</v>
      </c>
      <c r="B186" s="54" t="s">
        <v>169</v>
      </c>
      <c r="C186" s="53">
        <v>29550670</v>
      </c>
      <c r="D186" s="7" t="s">
        <v>15</v>
      </c>
      <c r="E186" s="30">
        <v>1</v>
      </c>
      <c r="F186" s="49"/>
    </row>
    <row r="187" spans="1:6" ht="36" customHeight="1">
      <c r="A187" s="46">
        <v>4.4399999999999897</v>
      </c>
      <c r="B187" s="54" t="s">
        <v>170</v>
      </c>
      <c r="C187" s="53">
        <v>29550671</v>
      </c>
      <c r="D187" s="7" t="s">
        <v>15</v>
      </c>
      <c r="E187" s="30">
        <v>1</v>
      </c>
      <c r="F187" s="49"/>
    </row>
    <row r="188" spans="1:6" ht="36" customHeight="1">
      <c r="A188" s="46">
        <v>4.4499999999999904</v>
      </c>
      <c r="B188" s="54" t="s">
        <v>171</v>
      </c>
      <c r="C188" s="53">
        <v>29550672</v>
      </c>
      <c r="D188" s="7" t="s">
        <v>15</v>
      </c>
      <c r="E188" s="30">
        <v>1</v>
      </c>
      <c r="F188" s="49"/>
    </row>
    <row r="189" spans="1:6" ht="36" customHeight="1">
      <c r="A189" s="46">
        <v>4.4599999999999902</v>
      </c>
      <c r="B189" s="54" t="s">
        <v>172</v>
      </c>
      <c r="C189" s="53">
        <v>29550673</v>
      </c>
      <c r="D189" s="7" t="s">
        <v>15</v>
      </c>
      <c r="E189" s="30">
        <v>1</v>
      </c>
      <c r="F189" s="49"/>
    </row>
    <row r="190" spans="1:6" ht="36" customHeight="1">
      <c r="A190" s="46">
        <v>4.46999999999999</v>
      </c>
      <c r="B190" s="54" t="s">
        <v>173</v>
      </c>
      <c r="C190" s="53">
        <v>29540533</v>
      </c>
      <c r="D190" s="7" t="s">
        <v>15</v>
      </c>
      <c r="E190" s="30">
        <v>1</v>
      </c>
      <c r="F190" s="49"/>
    </row>
    <row r="191" spans="1:6" ht="36" customHeight="1">
      <c r="A191" s="46">
        <v>4.4799999999999898</v>
      </c>
      <c r="B191" s="54" t="s">
        <v>174</v>
      </c>
      <c r="C191" s="53">
        <v>29540614</v>
      </c>
      <c r="D191" s="7" t="s">
        <v>15</v>
      </c>
      <c r="E191" s="30">
        <v>1</v>
      </c>
      <c r="F191" s="49"/>
    </row>
    <row r="192" spans="1:6" ht="36" customHeight="1">
      <c r="A192" s="46">
        <v>4.4899999999999904</v>
      </c>
      <c r="B192" s="54" t="s">
        <v>175</v>
      </c>
      <c r="C192" s="53">
        <v>29540618</v>
      </c>
      <c r="D192" s="7" t="s">
        <v>15</v>
      </c>
      <c r="E192" s="30">
        <v>1</v>
      </c>
      <c r="F192" s="49"/>
    </row>
    <row r="193" spans="1:6" ht="36" customHeight="1">
      <c r="A193" s="46">
        <v>4.4999999999999902</v>
      </c>
      <c r="B193" s="54" t="s">
        <v>176</v>
      </c>
      <c r="C193" s="53">
        <v>29550771</v>
      </c>
      <c r="D193" s="7" t="s">
        <v>15</v>
      </c>
      <c r="E193" s="30">
        <v>1</v>
      </c>
      <c r="F193" s="49"/>
    </row>
    <row r="194" spans="1:6" ht="36" customHeight="1">
      <c r="A194" s="65" t="s">
        <v>177</v>
      </c>
      <c r="B194" s="66"/>
      <c r="C194" s="66"/>
      <c r="D194" s="66"/>
      <c r="E194" s="67"/>
      <c r="F194" s="48">
        <f>SUM(F144:F193)</f>
        <v>0</v>
      </c>
    </row>
    <row r="195" spans="1:6" ht="12.75">
      <c r="A195" s="50"/>
      <c r="B195" s="12"/>
      <c r="C195" s="13"/>
      <c r="D195" s="13"/>
      <c r="E195" s="13"/>
      <c r="F195" s="51"/>
    </row>
    <row r="196" spans="1:6" ht="36" customHeight="1">
      <c r="A196" s="90" t="s">
        <v>4</v>
      </c>
      <c r="B196" s="91"/>
      <c r="C196" s="91"/>
      <c r="D196" s="91"/>
      <c r="E196" s="91"/>
      <c r="F196" s="92"/>
    </row>
    <row r="197" spans="1:6" ht="39" customHeight="1">
      <c r="A197" s="103" t="s">
        <v>179</v>
      </c>
      <c r="B197" s="104"/>
      <c r="C197" s="55" t="s">
        <v>123</v>
      </c>
      <c r="D197" s="55" t="s">
        <v>124</v>
      </c>
      <c r="E197" s="55" t="s">
        <v>125</v>
      </c>
      <c r="F197" s="58" t="s">
        <v>178</v>
      </c>
    </row>
    <row r="198" spans="1:6" ht="36" customHeight="1">
      <c r="A198" s="101" t="s">
        <v>180</v>
      </c>
      <c r="B198" s="102"/>
      <c r="C198" s="56">
        <f>SUM(F22)</f>
        <v>0</v>
      </c>
      <c r="D198" s="56">
        <f>SUM(F87)</f>
        <v>0</v>
      </c>
      <c r="E198" s="56">
        <f>SUM(F141)</f>
        <v>0</v>
      </c>
      <c r="F198" s="52">
        <f>SUM(F194)</f>
        <v>0</v>
      </c>
    </row>
    <row r="199" spans="1:6" ht="48.75" customHeight="1">
      <c r="A199" s="93" t="s">
        <v>122</v>
      </c>
      <c r="B199" s="94"/>
      <c r="C199" s="94"/>
      <c r="D199" s="94"/>
      <c r="E199" s="94"/>
      <c r="F199" s="59">
        <f>SUM(C198:F198)</f>
        <v>0</v>
      </c>
    </row>
    <row r="200" spans="1:6" ht="25.5" customHeight="1">
      <c r="A200" s="95" t="s">
        <v>5</v>
      </c>
      <c r="B200" s="96"/>
      <c r="C200" s="96"/>
      <c r="D200" s="96"/>
      <c r="E200" s="96"/>
      <c r="F200" s="97"/>
    </row>
    <row r="201" spans="1:6" ht="36" customHeight="1">
      <c r="A201" s="98" t="s">
        <v>8</v>
      </c>
      <c r="B201" s="99"/>
      <c r="C201" s="99"/>
      <c r="D201" s="99"/>
      <c r="E201" s="99"/>
      <c r="F201" s="100"/>
    </row>
    <row r="202" spans="1:6" ht="36" customHeight="1" thickBot="1">
      <c r="A202" s="87" t="s">
        <v>6</v>
      </c>
      <c r="B202" s="88"/>
      <c r="C202" s="88"/>
      <c r="D202" s="88"/>
      <c r="E202" s="88"/>
      <c r="F202" s="89"/>
    </row>
    <row r="203" spans="1:6" ht="28.5" customHeight="1" thickBot="1">
      <c r="A203" s="105" t="s">
        <v>185</v>
      </c>
      <c r="B203" s="88"/>
      <c r="C203" s="88"/>
      <c r="D203" s="88"/>
      <c r="E203" s="88"/>
      <c r="F203" s="89"/>
    </row>
  </sheetData>
  <mergeCells count="22">
    <mergeCell ref="A203:F203"/>
    <mergeCell ref="A23:F23"/>
    <mergeCell ref="A196:F196"/>
    <mergeCell ref="A88:F88"/>
    <mergeCell ref="A87:E87"/>
    <mergeCell ref="A141:E141"/>
    <mergeCell ref="A199:E199"/>
    <mergeCell ref="A200:F200"/>
    <mergeCell ref="A201:F201"/>
    <mergeCell ref="A198:B198"/>
    <mergeCell ref="A197:B197"/>
    <mergeCell ref="A202:F202"/>
    <mergeCell ref="B1:F4"/>
    <mergeCell ref="B9:F9"/>
    <mergeCell ref="A11:F11"/>
    <mergeCell ref="A12:F15"/>
    <mergeCell ref="A17:F17"/>
    <mergeCell ref="A18:F18"/>
    <mergeCell ref="B7:F7"/>
    <mergeCell ref="A22:E22"/>
    <mergeCell ref="A142:F142"/>
    <mergeCell ref="A194:E194"/>
  </mergeCells>
  <phoneticPr fontId="0" type="noConversion"/>
  <printOptions horizontalCentered="1"/>
  <pageMargins left="0.25" right="0.25" top="0.5" bottom="0.5" header="0.3" footer="0.3"/>
  <pageSetup scale="50" orientation="portrait" r:id="rId1"/>
  <headerFooter alignWithMargins="0">
    <oddFooter>&amp;RPage &amp;P of &amp;N</oddFooter>
  </headerFooter>
  <rowBreaks count="1" manualBreakCount="1">
    <brk id="72" max="5" man="1"/>
  </rowBreaks>
  <colBreaks count="1" manualBreakCount="1">
    <brk id="6"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44117080EC7F984FB31AAEB0DFA8F7A3" ma:contentTypeVersion="2" ma:contentTypeDescription="Create a new document." ma:contentTypeScope="" ma:versionID="3ce30d157fb3420cfa24d826abc8d766">
  <xsd:schema xmlns:xsd="http://www.w3.org/2001/XMLSchema" xmlns:xs="http://www.w3.org/2001/XMLSchema" xmlns:p="http://schemas.microsoft.com/office/2006/metadata/properties" targetNamespace="http://schemas.microsoft.com/office/2006/metadata/properties" ma:root="true" ma:fieldsID="9abfe3f26f379ab2a533ed41fa8c29f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A5B670-78D3-4249-AB95-52CAE9CA4ECC}">
  <ds:schemaRefs>
    <ds:schemaRef ds:uri="d5ad96e6-46eb-43fa-b309-22506ea389e0"/>
    <ds:schemaRef ds:uri="http://purl.org/dc/dcmitype/"/>
    <ds:schemaRef ds:uri="http://schemas.openxmlformats.org/package/2006/metadata/core-properties"/>
    <ds:schemaRef ds:uri="http://purl.org/dc/elements/1.1/"/>
    <ds:schemaRef ds:uri="http://purl.org/dc/terms/"/>
    <ds:schemaRef ds:uri="http://schemas.microsoft.com/office/2006/documentManagement/types"/>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FA60A3BC-8940-4C30-B1ED-DCB3EAAFA654}">
  <ds:schemaRefs>
    <ds:schemaRef ds:uri="http://schemas.microsoft.com/sharepoint/events"/>
  </ds:schemaRefs>
</ds:datastoreItem>
</file>

<file path=customXml/itemProps3.xml><?xml version="1.0" encoding="utf-8"?>
<ds:datastoreItem xmlns:ds="http://schemas.openxmlformats.org/officeDocument/2006/customXml" ds:itemID="{CF3946E6-570A-4D65-B5C9-851FB5AA90C8}"/>
</file>

<file path=customXml/itemProps4.xml><?xml version="1.0" encoding="utf-8"?>
<ds:datastoreItem xmlns:ds="http://schemas.openxmlformats.org/officeDocument/2006/customXml" ds:itemID="{B0DAC873-4641-4531-AD27-C0465866CC2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BID-PROPOSAL FORM</vt:lpstr>
      <vt:lpstr>'BID-PROPOSAL FORM'!Print_Area</vt:lpstr>
      <vt:lpstr>'BID-PROPOSAL FORM'!Print_Titles</vt:lpstr>
    </vt:vector>
  </TitlesOfParts>
  <Company>HDR,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Stephanie Lytle</dc:creator>
  <cp:lastModifiedBy>Dennard, Robin</cp:lastModifiedBy>
  <cp:lastPrinted>2023-03-01T20:58:53Z</cp:lastPrinted>
  <dcterms:created xsi:type="dcterms:W3CDTF">1998-06-09T19:27:04Z</dcterms:created>
  <dcterms:modified xsi:type="dcterms:W3CDTF">2023-03-01T20:59:54Z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0x01010044117080EC7F984FB31AAEB0DFA8F7A3</vt:lpwstr>
  </property>
  <property fmtid="{D5CDD505-2E9C-101B-9397-08002B2CF9AE}" pid="3" name="_dlc_DocIdItemGuid">
    <vt:lpwstr>a4de41a3-f06d-4232-b2da-9a008b05d26e</vt:lpwstr>
  </property>
</Properties>
</file>