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S:\Procurement Management\WORKAREA\BROOKE\ITB\FY22\B220145BAG Iona Drainage District Canal H-7 Drainage, Phase 2\3 - FINAL POSTED Solicitation Docs\"/>
    </mc:Choice>
  </mc:AlternateContent>
  <xr:revisionPtr revIDLastSave="0" documentId="13_ncr:1_{B87CC539-1066-4C5E-9D1F-BF8CE995B83F}" xr6:coauthVersionLast="47" xr6:coauthVersionMax="47" xr10:uidLastSave="{00000000-0000-0000-0000-000000000000}"/>
  <bookViews>
    <workbookView xWindow="-110" yWindow="-110" windowWidth="19420" windowHeight="10420" tabRatio="601" xr2:uid="{00000000-000D-0000-FFFF-FFFF00000000}"/>
  </bookViews>
  <sheets>
    <sheet name="BID-PROPOSAL FORM" sheetId="4" r:id="rId1"/>
  </sheets>
  <definedNames>
    <definedName name="_xlnm.Print_Area" localSheetId="0">'BID-PROPOSAL FORM'!$A$1:$F$45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4" l="1"/>
  <c r="F37" i="4" l="1"/>
  <c r="F36" i="4"/>
  <c r="F28" i="4"/>
  <c r="F21" i="4" l="1"/>
  <c r="F33" i="4"/>
  <c r="F30" i="4"/>
  <c r="F35" i="4"/>
  <c r="F34" i="4"/>
  <c r="F32" i="4"/>
  <c r="F31" i="4"/>
  <c r="F29" i="4"/>
  <c r="F27" i="4"/>
  <c r="F20" i="4"/>
  <c r="F26" i="4"/>
  <c r="F25" i="4"/>
  <c r="F39" i="4" l="1"/>
  <c r="F22" i="4"/>
  <c r="E42" i="4" l="1"/>
</calcChain>
</file>

<file path=xl/sharedStrings.xml><?xml version="1.0" encoding="utf-8"?>
<sst xmlns="http://schemas.openxmlformats.org/spreadsheetml/2006/main" count="60" uniqueCount="41">
  <si>
    <r>
      <t xml:space="preserve">PROCUREMENT MANAGEMENT DEPARTMENT
</t>
    </r>
    <r>
      <rPr>
        <b/>
        <u/>
        <sz val="18"/>
        <rFont val="Arial"/>
        <family val="2"/>
      </rPr>
      <t>BID/PROPOSAL FORM</t>
    </r>
  </si>
  <si>
    <t>COMPANY NAME:</t>
  </si>
  <si>
    <t>SOLICITATION:</t>
  </si>
  <si>
    <t>Having carefully examined the Contract Documents, Contractor/Vendor proposes to furnish the following which meeting these specifications.</t>
  </si>
  <si>
    <t>Item</t>
  </si>
  <si>
    <t>Description</t>
  </si>
  <si>
    <t xml:space="preserve">Unit of
Measure </t>
  </si>
  <si>
    <t>Estimated
Quantity</t>
  </si>
  <si>
    <t>Unit Price</t>
  </si>
  <si>
    <t>Extended
Amount</t>
  </si>
  <si>
    <t>BID SUMMARY</t>
  </si>
  <si>
    <t>PROJECT TOTAL</t>
  </si>
  <si>
    <t>**Quantities are not guaranteed.  Final payment will be based on actual quantities.</t>
  </si>
  <si>
    <t>PROJECT TOTAL:</t>
  </si>
  <si>
    <t>(Use Words to Write Total)</t>
  </si>
  <si>
    <t>MISCELLANEOUS</t>
  </si>
  <si>
    <t>LS</t>
  </si>
  <si>
    <t>PROPOSED IMPROVEMENTS</t>
  </si>
  <si>
    <t>Dewatering</t>
  </si>
  <si>
    <t>Modify Existing Drainage Structure Weir</t>
  </si>
  <si>
    <t xml:space="preserve">Existing Drainage Structure Crack Repair </t>
  </si>
  <si>
    <t>SY</t>
  </si>
  <si>
    <t>TN</t>
  </si>
  <si>
    <t xml:space="preserve">Mobilization and Demobilization </t>
  </si>
  <si>
    <t>Temporary Erosion Control</t>
  </si>
  <si>
    <t>Restoration Sodding</t>
  </si>
  <si>
    <t>Weir Plates (Furnish and Install)</t>
  </si>
  <si>
    <t>Catwalk (Furnish and Install)</t>
  </si>
  <si>
    <t>Golden Harvest GH-60 Weir Gate (Furnish and Install)</t>
  </si>
  <si>
    <t>Ditch Grading</t>
  </si>
  <si>
    <t>Riprap Rubble Ditch Lining (Furnish and Install)</t>
  </si>
  <si>
    <t>Maintenance of Traffic (MOT)</t>
  </si>
  <si>
    <t xml:space="preserve">Pavement Restoration </t>
  </si>
  <si>
    <t>B220145BAG Iona Drainage District Canal H-7 Drainage, Phase 2</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</si>
  <si>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Bidders may not adjust or modify data provided within the Bid Schedule.  Bids received with modified data may deem the Bidder as non-responsive and ineligible for award.
PLEASE ENSURE you have provided a printed copy of the Bid Schedule with your hard copy submission packages and provided the excel version with your digital submission package.</t>
    </r>
  </si>
  <si>
    <t xml:space="preserve">MISCELLANEOUS SUBTOTAL:  </t>
  </si>
  <si>
    <t xml:space="preserve">PROPOSED IMPROVEMENT SUBTOTAL: </t>
  </si>
  <si>
    <t>IONA DRAINAGE DISTRICT CANAL H-7 DRAINAGE, PHASE 2</t>
  </si>
  <si>
    <t>Payment &amp; Performance Bonds and Premium Insurance</t>
  </si>
  <si>
    <t>Record Drawing Survey (including permanent benchmark)</t>
  </si>
  <si>
    <t>Staff Gauge (Furnish and Install)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</si>
</sst>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79">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14" fillId="0" borderId="0" xfId="0" applyFont="1" applyFill="1" applyBorder="1"/>
    <xf numFmtId="0" fontId="14" fillId="0" borderId="0" xfId="0" applyFont="1" applyFill="1"/>
    <xf numFmtId="0" fontId="15" fillId="0" borderId="0" xfId="0" applyFont="1" applyProtection="1"/>
    <xf numFmtId="0" fontId="0" fillId="0" borderId="7" xfId="0" applyFill="1" applyBorder="1"/>
    <xf numFmtId="0" fontId="0" fillId="0" borderId="10" xfId="0" applyFill="1" applyBorder="1"/>
    <xf numFmtId="0" fontId="6" fillId="0" borderId="10" xfId="0" applyFont="1" applyFill="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5" fillId="0" borderId="0" xfId="0" applyFont="1" applyBorder="1" applyProtection="1"/>
    <xf numFmtId="0" fontId="0" fillId="0" borderId="0" xfId="0" applyBorder="1"/>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44" fontId="2" fillId="0" borderId="11" xfId="0" applyNumberFormat="1" applyFont="1" applyFill="1" applyBorder="1" applyAlignment="1">
      <alignment horizontal="center" wrapText="1"/>
    </xf>
    <xf numFmtId="44" fontId="2" fillId="0" borderId="11" xfId="0" applyNumberFormat="1"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4" fontId="12" fillId="0" borderId="1" xfId="0" applyNumberFormat="1" applyFont="1" applyFill="1" applyBorder="1" applyAlignment="1">
      <alignment horizontal="right" vertical="center"/>
    </xf>
    <xf numFmtId="4" fontId="12" fillId="0" borderId="1" xfId="2" applyNumberFormat="1" applyFont="1" applyFill="1" applyBorder="1" applyAlignment="1">
      <alignment horizontal="right" vertical="center"/>
    </xf>
    <xf numFmtId="0" fontId="22" fillId="0" borderId="4" xfId="0" applyFont="1" applyBorder="1" applyAlignment="1"/>
    <xf numFmtId="0" fontId="22" fillId="0" borderId="5" xfId="0" applyFont="1" applyBorder="1" applyAlignment="1"/>
    <xf numFmtId="0" fontId="22" fillId="0" borderId="6" xfId="0" applyFont="1" applyBorder="1" applyAlignment="1"/>
    <xf numFmtId="0" fontId="24" fillId="0" borderId="13" xfId="0" applyFont="1" applyBorder="1" applyAlignment="1">
      <alignment horizontal="center" vertical="top"/>
    </xf>
    <xf numFmtId="0" fontId="24" fillId="0" borderId="2" xfId="0" applyFont="1" applyBorder="1" applyAlignment="1">
      <alignment horizontal="center" vertical="top"/>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6" fillId="4" borderId="12" xfId="0" applyFont="1" applyFill="1" applyBorder="1" applyAlignment="1">
      <alignment horizontal="left" vertical="center"/>
    </xf>
    <xf numFmtId="0" fontId="17" fillId="4" borderId="12" xfId="0" applyFont="1" applyFill="1" applyBorder="1" applyAlignment="1">
      <alignment horizontal="left" vertical="center"/>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3"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5" fillId="0" borderId="1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1854200</xdr:colOff>
      <xdr:row>4</xdr:row>
      <xdr:rowOff>228600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8575" y="28575"/>
          <a:ext cx="3186339" cy="100284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55"/>
  <sheetViews>
    <sheetView tabSelected="1" topLeftCell="A32" zoomScale="70" zoomScaleNormal="70" workbookViewId="0">
      <selection activeCell="A38" sqref="A38"/>
    </sheetView>
  </sheetViews>
  <sheetFormatPr defaultColWidth="9.1796875" defaultRowHeight="15.5"/>
  <cols>
    <col min="1" max="1" width="20.453125" style="1" customWidth="1"/>
    <col min="2" max="2" width="88" style="1" customWidth="1"/>
    <col min="3" max="3" width="18.1796875" style="1" customWidth="1"/>
    <col min="4" max="4" width="17.81640625" style="1" customWidth="1"/>
    <col min="5" max="5" width="29.1796875" style="7" customWidth="1"/>
    <col min="6" max="6" width="26.81640625" style="8" bestFit="1" customWidth="1"/>
    <col min="7" max="126" width="9.1796875" style="3"/>
    <col min="127" max="16384" width="9.1796875" style="2"/>
  </cols>
  <sheetData>
    <row r="1" spans="1:126" ht="12.5">
      <c r="A1" s="17"/>
      <c r="B1" s="59" t="s">
        <v>0</v>
      </c>
      <c r="C1" s="60"/>
      <c r="D1" s="60"/>
      <c r="E1" s="60"/>
      <c r="F1" s="61"/>
    </row>
    <row r="2" spans="1:126" ht="12.5">
      <c r="A2" s="18"/>
      <c r="B2" s="62"/>
      <c r="C2" s="62"/>
      <c r="D2" s="62"/>
      <c r="E2" s="62"/>
      <c r="F2" s="63"/>
    </row>
    <row r="3" spans="1:126" s="5" customFormat="1" ht="25" customHeight="1">
      <c r="A3" s="18"/>
      <c r="B3" s="62"/>
      <c r="C3" s="62"/>
      <c r="D3" s="62"/>
      <c r="E3" s="62"/>
      <c r="F3" s="63"/>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5">
      <c r="A4" s="18"/>
      <c r="B4" s="62"/>
      <c r="C4" s="62"/>
      <c r="D4" s="62"/>
      <c r="E4" s="62"/>
      <c r="F4" s="63"/>
    </row>
    <row r="5" spans="1:126" ht="20">
      <c r="A5" s="18"/>
      <c r="B5" s="11"/>
      <c r="C5" s="11"/>
      <c r="D5" s="11"/>
      <c r="E5" s="12"/>
      <c r="F5" s="35"/>
    </row>
    <row r="6" spans="1:126" ht="12.5">
      <c r="A6" s="18"/>
      <c r="B6" s="3"/>
      <c r="C6" s="3"/>
      <c r="D6" s="13"/>
      <c r="E6" s="6"/>
      <c r="F6" s="36"/>
    </row>
    <row r="7" spans="1:126" ht="29.25" customHeight="1">
      <c r="A7" s="19" t="s">
        <v>1</v>
      </c>
      <c r="B7" s="77"/>
      <c r="C7" s="77"/>
      <c r="D7" s="77"/>
      <c r="E7" s="77"/>
      <c r="F7" s="78"/>
    </row>
    <row r="8" spans="1:126" ht="12.5">
      <c r="A8" s="18"/>
      <c r="B8" s="3"/>
      <c r="C8" s="3"/>
      <c r="D8" s="13"/>
      <c r="E8" s="6"/>
      <c r="F8" s="36"/>
    </row>
    <row r="9" spans="1:126" ht="13">
      <c r="A9" s="19" t="s">
        <v>2</v>
      </c>
      <c r="B9" s="64" t="s">
        <v>33</v>
      </c>
      <c r="C9" s="64"/>
      <c r="D9" s="64"/>
      <c r="E9" s="64"/>
      <c r="F9" s="65"/>
    </row>
    <row r="10" spans="1:126" ht="12.5">
      <c r="A10" s="18"/>
      <c r="B10" s="3"/>
      <c r="C10" s="3"/>
      <c r="D10" s="13"/>
      <c r="E10" s="6"/>
      <c r="F10" s="36"/>
    </row>
    <row r="11" spans="1:126" ht="18" customHeight="1">
      <c r="A11" s="66" t="s">
        <v>3</v>
      </c>
      <c r="B11" s="67"/>
      <c r="C11" s="67"/>
      <c r="D11" s="67"/>
      <c r="E11" s="67"/>
      <c r="F11" s="68"/>
    </row>
    <row r="12" spans="1:126" ht="12.5">
      <c r="A12" s="69" t="s">
        <v>34</v>
      </c>
      <c r="B12" s="70"/>
      <c r="C12" s="70"/>
      <c r="D12" s="70"/>
      <c r="E12" s="70"/>
      <c r="F12" s="71"/>
    </row>
    <row r="13" spans="1:126" ht="12.5">
      <c r="A13" s="69"/>
      <c r="B13" s="70"/>
      <c r="C13" s="70"/>
      <c r="D13" s="70"/>
      <c r="E13" s="70"/>
      <c r="F13" s="71"/>
    </row>
    <row r="14" spans="1:126" ht="12.5">
      <c r="A14" s="69"/>
      <c r="B14" s="70"/>
      <c r="C14" s="70"/>
      <c r="D14" s="70"/>
      <c r="E14" s="70"/>
      <c r="F14" s="71"/>
    </row>
    <row r="15" spans="1:126" ht="159.75" customHeight="1">
      <c r="A15" s="72"/>
      <c r="B15" s="73"/>
      <c r="C15" s="73"/>
      <c r="D15" s="73"/>
      <c r="E15" s="73"/>
      <c r="F15" s="74"/>
    </row>
    <row r="16" spans="1:126" ht="3.75" customHeight="1">
      <c r="A16" s="37"/>
      <c r="B16" s="38"/>
      <c r="C16" s="38"/>
      <c r="D16" s="38"/>
      <c r="E16" s="39"/>
      <c r="F16" s="40"/>
    </row>
    <row r="17" spans="1:126" s="16" customFormat="1" ht="32.25" customHeight="1">
      <c r="A17" s="75" t="s">
        <v>37</v>
      </c>
      <c r="B17" s="76"/>
      <c r="C17" s="76"/>
      <c r="D17" s="76"/>
      <c r="E17" s="76"/>
      <c r="F17" s="7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row>
    <row r="18" spans="1:126" ht="36.75" customHeight="1">
      <c r="A18" s="50" t="s">
        <v>15</v>
      </c>
      <c r="B18" s="51"/>
      <c r="C18" s="51"/>
      <c r="D18" s="51"/>
      <c r="E18" s="51"/>
      <c r="F18" s="51"/>
    </row>
    <row r="19" spans="1:126" s="15" customFormat="1" ht="42" customHeight="1">
      <c r="A19" s="33" t="s">
        <v>4</v>
      </c>
      <c r="B19" s="28" t="s">
        <v>5</v>
      </c>
      <c r="C19" s="30" t="s">
        <v>6</v>
      </c>
      <c r="D19" s="30" t="s">
        <v>7</v>
      </c>
      <c r="E19" s="29" t="s">
        <v>8</v>
      </c>
      <c r="F19" s="34" t="s">
        <v>9</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row>
    <row r="20" spans="1:126" ht="20.149999999999999" customHeight="1">
      <c r="A20" s="9">
        <v>1</v>
      </c>
      <c r="B20" s="31" t="s">
        <v>23</v>
      </c>
      <c r="C20" s="9" t="s">
        <v>16</v>
      </c>
      <c r="D20" s="41">
        <v>1</v>
      </c>
      <c r="E20" s="10"/>
      <c r="F20" s="10">
        <f>E20*D20</f>
        <v>0</v>
      </c>
    </row>
    <row r="21" spans="1:126" ht="20.149999999999999" customHeight="1">
      <c r="A21" s="9">
        <v>2</v>
      </c>
      <c r="B21" s="31" t="s">
        <v>38</v>
      </c>
      <c r="C21" s="9" t="s">
        <v>16</v>
      </c>
      <c r="D21" s="41">
        <v>1</v>
      </c>
      <c r="E21" s="10"/>
      <c r="F21" s="10">
        <f t="shared" ref="F21" si="0">E21*D21</f>
        <v>0</v>
      </c>
    </row>
    <row r="22" spans="1:126" ht="42" customHeight="1">
      <c r="A22" s="48" t="s">
        <v>35</v>
      </c>
      <c r="B22" s="49"/>
      <c r="C22" s="49"/>
      <c r="D22" s="49"/>
      <c r="E22" s="49"/>
      <c r="F22" s="20">
        <f>SUM(F20:F21)</f>
        <v>0</v>
      </c>
    </row>
    <row r="23" spans="1:126" ht="37.5" customHeight="1">
      <c r="A23" s="50" t="s">
        <v>17</v>
      </c>
      <c r="B23" s="51"/>
      <c r="C23" s="51"/>
      <c r="D23" s="51"/>
      <c r="E23" s="51"/>
      <c r="F23" s="51"/>
    </row>
    <row r="24" spans="1:126" ht="39" customHeight="1">
      <c r="A24" s="33" t="s">
        <v>4</v>
      </c>
      <c r="B24" s="28" t="s">
        <v>5</v>
      </c>
      <c r="C24" s="30" t="s">
        <v>6</v>
      </c>
      <c r="D24" s="30" t="s">
        <v>7</v>
      </c>
      <c r="E24" s="29" t="s">
        <v>8</v>
      </c>
      <c r="F24" s="34" t="s">
        <v>9</v>
      </c>
    </row>
    <row r="25" spans="1:126" ht="20.149999999999999" customHeight="1">
      <c r="A25" s="9">
        <v>3</v>
      </c>
      <c r="B25" s="32" t="s">
        <v>24</v>
      </c>
      <c r="C25" s="9" t="s">
        <v>16</v>
      </c>
      <c r="D25" s="42">
        <v>1</v>
      </c>
      <c r="E25" s="10"/>
      <c r="F25" s="10">
        <f>E25*D25</f>
        <v>0</v>
      </c>
    </row>
    <row r="26" spans="1:126" ht="20.149999999999999" customHeight="1">
      <c r="A26" s="9">
        <v>4</v>
      </c>
      <c r="B26" s="32" t="s">
        <v>18</v>
      </c>
      <c r="C26" s="9" t="s">
        <v>16</v>
      </c>
      <c r="D26" s="42">
        <v>1</v>
      </c>
      <c r="E26" s="10"/>
      <c r="F26" s="10">
        <f t="shared" ref="F26" si="1">E26*D26</f>
        <v>0</v>
      </c>
    </row>
    <row r="27" spans="1:126" ht="20.149999999999999" customHeight="1">
      <c r="A27" s="9">
        <v>5</v>
      </c>
      <c r="B27" s="32" t="s">
        <v>29</v>
      </c>
      <c r="C27" s="9" t="s">
        <v>21</v>
      </c>
      <c r="D27" s="42">
        <v>20</v>
      </c>
      <c r="E27" s="10"/>
      <c r="F27" s="10">
        <f t="shared" ref="F27:F38" si="2">E27*D27</f>
        <v>0</v>
      </c>
    </row>
    <row r="28" spans="1:126" ht="20.149999999999999" customHeight="1">
      <c r="A28" s="9">
        <v>6</v>
      </c>
      <c r="B28" s="32" t="s">
        <v>30</v>
      </c>
      <c r="C28" s="9" t="s">
        <v>22</v>
      </c>
      <c r="D28" s="42">
        <v>25</v>
      </c>
      <c r="E28" s="10"/>
      <c r="F28" s="10">
        <f t="shared" si="2"/>
        <v>0</v>
      </c>
    </row>
    <row r="29" spans="1:126" ht="20.149999999999999" customHeight="1">
      <c r="A29" s="9">
        <v>7</v>
      </c>
      <c r="B29" s="32" t="s">
        <v>40</v>
      </c>
      <c r="C29" s="9" t="s">
        <v>16</v>
      </c>
      <c r="D29" s="42">
        <v>1</v>
      </c>
      <c r="E29" s="10"/>
      <c r="F29" s="10">
        <f t="shared" si="2"/>
        <v>0</v>
      </c>
    </row>
    <row r="30" spans="1:126" ht="20.149999999999999" customHeight="1">
      <c r="A30" s="9">
        <v>8</v>
      </c>
      <c r="B30" s="32" t="s">
        <v>25</v>
      </c>
      <c r="C30" s="9" t="s">
        <v>21</v>
      </c>
      <c r="D30" s="42">
        <v>100</v>
      </c>
      <c r="E30" s="10"/>
      <c r="F30" s="10">
        <f t="shared" ref="F30" si="3">E30*D30</f>
        <v>0</v>
      </c>
    </row>
    <row r="31" spans="1:126" ht="20.149999999999999" customHeight="1">
      <c r="A31" s="9">
        <v>9</v>
      </c>
      <c r="B31" s="32" t="s">
        <v>19</v>
      </c>
      <c r="C31" s="9" t="s">
        <v>16</v>
      </c>
      <c r="D31" s="42">
        <v>1</v>
      </c>
      <c r="E31" s="10"/>
      <c r="F31" s="10">
        <f t="shared" si="2"/>
        <v>0</v>
      </c>
    </row>
    <row r="32" spans="1:126" ht="20.149999999999999" customHeight="1">
      <c r="A32" s="9">
        <v>10</v>
      </c>
      <c r="B32" s="32" t="s">
        <v>20</v>
      </c>
      <c r="C32" s="9" t="s">
        <v>16</v>
      </c>
      <c r="D32" s="42">
        <v>1</v>
      </c>
      <c r="E32" s="10"/>
      <c r="F32" s="10">
        <f t="shared" si="2"/>
        <v>0</v>
      </c>
    </row>
    <row r="33" spans="1:126" ht="20.149999999999999" customHeight="1">
      <c r="A33" s="9">
        <v>11</v>
      </c>
      <c r="B33" s="32" t="s">
        <v>28</v>
      </c>
      <c r="C33" s="9" t="s">
        <v>16</v>
      </c>
      <c r="D33" s="42">
        <v>1</v>
      </c>
      <c r="E33" s="10"/>
      <c r="F33" s="10">
        <f t="shared" si="2"/>
        <v>0</v>
      </c>
    </row>
    <row r="34" spans="1:126" ht="20.149999999999999" customHeight="1">
      <c r="A34" s="9">
        <v>12</v>
      </c>
      <c r="B34" s="32" t="s">
        <v>26</v>
      </c>
      <c r="C34" s="9" t="s">
        <v>16</v>
      </c>
      <c r="D34" s="42">
        <v>1</v>
      </c>
      <c r="E34" s="10"/>
      <c r="F34" s="10">
        <f t="shared" si="2"/>
        <v>0</v>
      </c>
    </row>
    <row r="35" spans="1:126" ht="20.149999999999999" customHeight="1">
      <c r="A35" s="9">
        <v>13</v>
      </c>
      <c r="B35" s="32" t="s">
        <v>27</v>
      </c>
      <c r="C35" s="9" t="s">
        <v>16</v>
      </c>
      <c r="D35" s="42">
        <v>1</v>
      </c>
      <c r="E35" s="10"/>
      <c r="F35" s="10">
        <f t="shared" si="2"/>
        <v>0</v>
      </c>
    </row>
    <row r="36" spans="1:126" ht="20.149999999999999" customHeight="1">
      <c r="A36" s="9">
        <v>14</v>
      </c>
      <c r="B36" s="32" t="s">
        <v>39</v>
      </c>
      <c r="C36" s="9" t="s">
        <v>16</v>
      </c>
      <c r="D36" s="42">
        <v>1</v>
      </c>
      <c r="E36" s="10"/>
      <c r="F36" s="10">
        <f t="shared" si="2"/>
        <v>0</v>
      </c>
    </row>
    <row r="37" spans="1:126" ht="20.149999999999999" customHeight="1">
      <c r="A37" s="9">
        <v>15</v>
      </c>
      <c r="B37" s="32" t="s">
        <v>31</v>
      </c>
      <c r="C37" s="9" t="s">
        <v>16</v>
      </c>
      <c r="D37" s="42">
        <v>1</v>
      </c>
      <c r="E37" s="10"/>
      <c r="F37" s="10">
        <f t="shared" si="2"/>
        <v>0</v>
      </c>
    </row>
    <row r="38" spans="1:126" ht="20.149999999999999" customHeight="1">
      <c r="A38" s="9">
        <v>16</v>
      </c>
      <c r="B38" s="32" t="s">
        <v>32</v>
      </c>
      <c r="C38" s="9" t="s">
        <v>16</v>
      </c>
      <c r="D38" s="42">
        <v>1</v>
      </c>
      <c r="E38" s="10"/>
      <c r="F38" s="10">
        <f t="shared" si="2"/>
        <v>0</v>
      </c>
    </row>
    <row r="39" spans="1:126" ht="47.25" customHeight="1">
      <c r="A39" s="48" t="s">
        <v>36</v>
      </c>
      <c r="B39" s="49"/>
      <c r="C39" s="49"/>
      <c r="D39" s="49"/>
      <c r="E39" s="49"/>
      <c r="F39" s="20">
        <f>SUM(F25:F38)</f>
        <v>0</v>
      </c>
    </row>
    <row r="40" spans="1:126" s="24" customFormat="1" ht="12.5">
      <c r="A40" s="22"/>
      <c r="B40" s="21"/>
      <c r="C40" s="22"/>
      <c r="D40" s="22"/>
      <c r="E40" s="23"/>
      <c r="F40" s="23"/>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row>
    <row r="41" spans="1:126" s="24" customFormat="1" ht="36" customHeight="1">
      <c r="A41" s="55" t="s">
        <v>10</v>
      </c>
      <c r="B41" s="55"/>
      <c r="C41" s="55"/>
      <c r="D41" s="55"/>
      <c r="E41" s="55"/>
      <c r="F41" s="55"/>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row>
    <row r="42" spans="1:126" s="24" customFormat="1" ht="42" customHeight="1">
      <c r="A42" s="56" t="s">
        <v>11</v>
      </c>
      <c r="B42" s="57"/>
      <c r="C42" s="57"/>
      <c r="D42" s="58"/>
      <c r="E42" s="52">
        <f>SUM(F22,F39)</f>
        <v>0</v>
      </c>
      <c r="F42" s="53"/>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row>
    <row r="43" spans="1:126" s="24" customFormat="1" ht="21.75" customHeight="1">
      <c r="A43" s="54" t="s">
        <v>12</v>
      </c>
      <c r="B43" s="54"/>
      <c r="C43" s="54"/>
      <c r="D43" s="54"/>
      <c r="E43" s="54"/>
      <c r="F43" s="54"/>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row>
    <row r="44" spans="1:126" ht="42.75" customHeight="1">
      <c r="A44" s="43" t="s">
        <v>13</v>
      </c>
      <c r="B44" s="44"/>
      <c r="C44" s="44"/>
      <c r="D44" s="44"/>
      <c r="E44" s="44"/>
      <c r="F44" s="45"/>
    </row>
    <row r="45" spans="1:126" ht="20.149999999999999" customHeight="1">
      <c r="A45" s="25"/>
      <c r="B45" s="46" t="s">
        <v>14</v>
      </c>
      <c r="C45" s="46"/>
      <c r="D45" s="46"/>
      <c r="E45" s="46"/>
      <c r="F45" s="47"/>
    </row>
    <row r="46" spans="1:126" ht="20.149999999999999" customHeight="1"/>
    <row r="47" spans="1:126" ht="20.149999999999999" customHeight="1"/>
    <row r="48" spans="1:126"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sheetData>
  <mergeCells count="16">
    <mergeCell ref="B1:F4"/>
    <mergeCell ref="B9:F9"/>
    <mergeCell ref="A11:F11"/>
    <mergeCell ref="A12:F15"/>
    <mergeCell ref="A22:E22"/>
    <mergeCell ref="A17:F17"/>
    <mergeCell ref="A18:F18"/>
    <mergeCell ref="B7:F7"/>
    <mergeCell ref="A44:F44"/>
    <mergeCell ref="B45:F45"/>
    <mergeCell ref="A39:E39"/>
    <mergeCell ref="A23:F23"/>
    <mergeCell ref="E42:F42"/>
    <mergeCell ref="A43:F43"/>
    <mergeCell ref="A41:F41"/>
    <mergeCell ref="A42:D42"/>
  </mergeCells>
  <phoneticPr fontId="0" type="noConversion"/>
  <printOptions horizontalCentered="1"/>
  <pageMargins left="0.25" right="0.25" top="0.75" bottom="0.7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2.xml><?xml version="1.0" encoding="utf-8"?>
<ds:datastoreItem xmlns:ds="http://schemas.openxmlformats.org/officeDocument/2006/customXml" ds:itemID="{8DF5516D-9E1D-4BEA-91F5-604333F086AA}"/>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4.xml><?xml version="1.0" encoding="utf-8"?>
<ds:datastoreItem xmlns:ds="http://schemas.openxmlformats.org/officeDocument/2006/customXml" ds:itemID="{58A5B670-78D3-4249-AB95-52CAE9CA4ECC}">
  <ds:schemaRefs>
    <ds:schemaRef ds:uri="http://purl.org/dc/elements/1.1/"/>
    <ds:schemaRef ds:uri="http://schemas.microsoft.com/office/2006/metadata/properties"/>
    <ds:schemaRef ds:uri="http://schemas.microsoft.com/office/2006/documentManagement/types"/>
    <ds:schemaRef ds:uri="d5ad96e6-46eb-43fa-b309-22506ea389e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Manager/>
  <Company>HDR,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Lytle</dc:creator>
  <cp:keywords/>
  <dc:description/>
  <cp:lastModifiedBy>Green, Brooke</cp:lastModifiedBy>
  <cp:lastPrinted>2022-02-11T19:56:36Z</cp:lastPrinted>
  <dcterms:created xsi:type="dcterms:W3CDTF">1998-06-09T19:27:04Z</dcterms:created>
  <dcterms:modified xsi:type="dcterms:W3CDTF">2022-02-25T19:32:11Z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