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rocurement Management\WORKAREA\BRIAN\ACTIVE\ITB\B210408BJB - Countywide Sidewalk Reparis - CDBG (Cycle 2)\3 - Draft Solicitation Docs\"/>
    </mc:Choice>
  </mc:AlternateContent>
  <bookViews>
    <workbookView xWindow="0" yWindow="0" windowWidth="16275" windowHeight="12270" tabRatio="601"/>
  </bookViews>
  <sheets>
    <sheet name="BID-PROPOSAL FORM" sheetId="4" r:id="rId1"/>
  </sheets>
  <definedNames>
    <definedName name="_xlnm.Print_Area" localSheetId="0">'BID-PROPOSAL FORM'!$A$2:$F$38</definedName>
  </definedNames>
  <calcPr calcId="162913"/>
</workbook>
</file>

<file path=xl/calcChain.xml><?xml version="1.0" encoding="utf-8"?>
<calcChain xmlns="http://schemas.openxmlformats.org/spreadsheetml/2006/main">
  <c r="F31" i="4" l="1"/>
  <c r="F30" i="4"/>
  <c r="F29" i="4"/>
  <c r="F28" i="4"/>
  <c r="F27" i="4"/>
  <c r="F26" i="4"/>
  <c r="F32" i="4" l="1"/>
  <c r="E35" i="4" s="1"/>
</calcChain>
</file>

<file path=xl/sharedStrings.xml><?xml version="1.0" encoding="utf-8"?>
<sst xmlns="http://schemas.openxmlformats.org/spreadsheetml/2006/main" count="37" uniqueCount="32">
  <si>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</si>
  <si>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</si>
  <si>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</si>
  <si>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</si>
  <si>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</si>
  <si>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</si>
  <si>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</si>
  <si>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</si>
  <si>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</si>
  <si>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</si>
  <si>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</si>
  <si>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</si>
  <si>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</si>
  <si>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t xml:space="preserve">Unit of
Measure </t>
  </si>
  <si>
    <t>Extended
Amount</t>
  </si>
  <si>
    <t>LS</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</si>
  <si>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The basis of award shall be determined by the lowest Project Total Bid of the most responsive, responsible, and qualified Contractor meeting all bid specifications. Quantities are not guaranteed.  Final payment will be based on actual quantities.In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 xml:space="preserve">
PLEASE ENSURE you have provided a printed copy of the Bid Schedule with your hard copy submission packages and provided the excel version with your digital submission package.</t>
    </r>
  </si>
  <si>
    <t>B210408BJB - Countywide Sidewalk Repairs - CDBG (Cycle 2)</t>
  </si>
  <si>
    <t>COUNTYWIDE SIDEWALK REPAIRS - CDBG (CYCLE 2)</t>
  </si>
  <si>
    <t>101-1</t>
  </si>
  <si>
    <t>Mobilization</t>
  </si>
  <si>
    <t>102-1</t>
  </si>
  <si>
    <t>110-1</t>
  </si>
  <si>
    <t>522-2</t>
  </si>
  <si>
    <t>522-2-1</t>
  </si>
  <si>
    <t>570-1-1</t>
  </si>
  <si>
    <t>Maintenance of Traffic</t>
  </si>
  <si>
    <t>Clearing and Grubbing (Removal of any obstruction to complete the project)</t>
  </si>
  <si>
    <t>ADA Ramps Replacement (Price includes removal and replacement of existing concrete ramp, expansion joints installation, roots or obstruction removal, detectable warning mats and any required base material)</t>
  </si>
  <si>
    <t>Concrete Sidewalk - 6" Thickness (Price includes removal and replacement of sidewalk, expansion joints installation, roots or obstruction removal and any required base material)</t>
  </si>
  <si>
    <t>Sodding (Bahia)</t>
  </si>
  <si>
    <t>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</si>
</sst>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6">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sz val="16"/>
      <name val="Arial"/>
      <family val="2"/>
    </font>
    <font>
      <sz val="18"/>
      <name val="Arial"/>
      <family val="2"/>
    </font>
    <font>
      <b/>
      <u/>
      <sz val="18"/>
      <name val="Arial"/>
      <family val="2"/>
    </font>
    <font>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sz val="14"/>
      <name val="FDOT"/>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sz val="11"/>
      <name val="Arial"/>
      <family val="2"/>
    </font>
    <font>
      <sz val="1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1" fillId="0" borderId="0"/>
  </cellStyleXfs>
  <cellXfs count="83">
    <xf numFmtId="0" fontId="0" fillId="0" borderId="0" xfId="0"/>
    <xf numFmtId="0" fontId="3"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3" fillId="0" borderId="0" xfId="0" applyNumberFormat="1" applyFont="1" applyFill="1"/>
    <xf numFmtId="44" fontId="3" fillId="0" borderId="0" xfId="0" applyNumberFormat="1" applyFont="1" applyFill="1" applyAlignment="1">
      <alignment horizontal="left"/>
    </xf>
    <xf numFmtId="0" fontId="10" fillId="0" borderId="1" xfId="0" applyFont="1" applyFill="1" applyBorder="1" applyAlignment="1">
      <alignment horizontal="center" vertical="center"/>
    </xf>
    <xf numFmtId="0" fontId="6" fillId="0" borderId="0" xfId="0" applyFont="1" applyFill="1" applyBorder="1" applyAlignment="1">
      <alignment horizontal="center" wrapText="1"/>
    </xf>
    <xf numFmtId="44" fontId="6" fillId="0" borderId="0" xfId="0" applyNumberFormat="1" applyFont="1" applyFill="1" applyBorder="1" applyAlignment="1">
      <alignment horizontal="center" wrapText="1"/>
    </xf>
    <xf numFmtId="0" fontId="5" fillId="0" borderId="0" xfId="0" applyFont="1" applyFill="1" applyBorder="1" applyAlignment="1">
      <alignment horizontal="left" vertical="top" wrapText="1"/>
    </xf>
    <xf numFmtId="0" fontId="12" fillId="0" borderId="0" xfId="0" applyFont="1" applyFill="1" applyBorder="1"/>
    <xf numFmtId="0" fontId="12" fillId="0" borderId="0" xfId="0" applyFont="1" applyFill="1"/>
    <xf numFmtId="0" fontId="13" fillId="0" borderId="0" xfId="0" applyFont="1" applyProtection="1"/>
    <xf numFmtId="0" fontId="0" fillId="0" borderId="7" xfId="0" applyFill="1" applyBorder="1"/>
    <xf numFmtId="0" fontId="0" fillId="0" borderId="10" xfId="0" applyFill="1" applyBorder="1"/>
    <xf numFmtId="44" fontId="5" fillId="0" borderId="11" xfId="0" applyNumberFormat="1" applyFont="1" applyFill="1" applyBorder="1" applyAlignment="1">
      <alignment horizontal="center" wrapText="1"/>
    </xf>
    <xf numFmtId="0" fontId="5" fillId="0" borderId="11" xfId="0" applyFont="1" applyFill="1" applyBorder="1" applyAlignment="1">
      <alignment horizontal="left" vertical="top" wrapText="1"/>
    </xf>
    <xf numFmtId="44" fontId="18" fillId="3" borderId="1" xfId="0" applyNumberFormat="1" applyFont="1" applyFill="1" applyBorder="1" applyAlignment="1">
      <alignment horizontal="right" vertical="center"/>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0" fillId="0" borderId="1" xfId="0" applyBorder="1"/>
    <xf numFmtId="0" fontId="0" fillId="0" borderId="3" xfId="0" applyBorder="1"/>
    <xf numFmtId="0" fontId="13" fillId="0" borderId="0" xfId="0" applyFont="1" applyBorder="1" applyProtection="1"/>
    <xf numFmtId="0" fontId="0" fillId="0" borderId="0" xfId="0" applyBorder="1"/>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17" fillId="6" borderId="1" xfId="0" applyFont="1" applyFill="1" applyBorder="1" applyAlignment="1">
      <alignment horizontal="center" vertical="center"/>
    </xf>
    <xf numFmtId="44" fontId="17" fillId="6" borderId="1" xfId="0" applyNumberFormat="1"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12" xfId="0" applyFont="1" applyFill="1" applyBorder="1" applyAlignment="1">
      <alignment horizontal="center" vertical="center"/>
    </xf>
    <xf numFmtId="44" fontId="17" fillId="6" borderId="1" xfId="0" applyNumberFormat="1" applyFont="1" applyFill="1" applyBorder="1" applyAlignment="1">
      <alignment horizontal="center" vertical="center" wrapText="1"/>
    </xf>
    <xf numFmtId="0" fontId="25" fillId="0" borderId="1" xfId="0" applyFont="1" applyBorder="1" applyAlignment="1">
      <alignment vertical="center"/>
    </xf>
    <xf numFmtId="44" fontId="10" fillId="0" borderId="1" xfId="0" applyNumberFormat="1" applyFont="1" applyFill="1" applyBorder="1" applyAlignment="1">
      <alignment horizontal="left" vertical="center"/>
    </xf>
    <xf numFmtId="0" fontId="20" fillId="0" borderId="4" xfId="0" applyFont="1" applyBorder="1"/>
    <xf numFmtId="0" fontId="20" fillId="0" borderId="5" xfId="0" applyFont="1" applyBorder="1"/>
    <xf numFmtId="0" fontId="20" fillId="0" borderId="6" xfId="0" applyFont="1" applyBorder="1"/>
    <xf numFmtId="0" fontId="22" fillId="0" borderId="13" xfId="0" applyFont="1" applyBorder="1" applyAlignment="1">
      <alignment horizontal="center" vertical="top"/>
    </xf>
    <xf numFmtId="0" fontId="22" fillId="0" borderId="2" xfId="0" applyFont="1" applyBorder="1" applyAlignment="1">
      <alignment horizontal="center" vertical="top"/>
    </xf>
    <xf numFmtId="49" fontId="4" fillId="3" borderId="14" xfId="0" applyNumberFormat="1" applyFont="1" applyFill="1" applyBorder="1" applyAlignment="1">
      <alignment horizontal="right" vertical="center"/>
    </xf>
    <xf numFmtId="49" fontId="4" fillId="3" borderId="1" xfId="0" applyNumberFormat="1" applyFont="1" applyFill="1" applyBorder="1" applyAlignment="1">
      <alignment horizontal="right" vertical="center"/>
    </xf>
    <xf numFmtId="0" fontId="14" fillId="4" borderId="12" xfId="0" applyFont="1" applyFill="1" applyBorder="1" applyAlignment="1">
      <alignment horizontal="left" vertical="center"/>
    </xf>
    <xf numFmtId="0" fontId="15" fillId="4" borderId="12" xfId="0" applyFont="1" applyFill="1" applyBorder="1" applyAlignment="1">
      <alignment horizontal="left" vertical="center"/>
    </xf>
    <xf numFmtId="164"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19" fillId="8" borderId="1" xfId="0" applyFont="1" applyFill="1" applyBorder="1" applyAlignment="1">
      <alignment horizontal="left" vertical="center" wrapText="1"/>
    </xf>
    <xf numFmtId="0" fontId="11" fillId="2" borderId="3" xfId="0" applyFont="1" applyFill="1" applyBorder="1" applyAlignment="1">
      <alignment horizontal="right" vertical="center" wrapText="1"/>
    </xf>
    <xf numFmtId="0" fontId="11" fillId="2" borderId="13" xfId="0" applyFont="1" applyFill="1" applyBorder="1" applyAlignment="1">
      <alignment horizontal="right" vertical="center" wrapText="1"/>
    </xf>
    <xf numFmtId="0" fontId="11" fillId="2" borderId="2" xfId="0" applyFont="1" applyFill="1" applyBorder="1" applyAlignment="1">
      <alignment horizontal="right" vertical="center" wrapText="1"/>
    </xf>
    <xf numFmtId="0" fontId="21" fillId="0" borderId="8" xfId="0" applyFont="1" applyFill="1" applyBorder="1" applyAlignment="1">
      <alignment horizontal="center" wrapText="1"/>
    </xf>
    <xf numFmtId="0" fontId="7" fillId="0" borderId="8" xfId="0" applyFont="1" applyFill="1" applyBorder="1" applyAlignment="1">
      <alignment horizontal="center" wrapText="1"/>
    </xf>
    <xf numFmtId="0" fontId="7" fillId="0" borderId="9" xfId="0" applyFont="1" applyFill="1" applyBorder="1" applyAlignment="1">
      <alignment horizontal="center" wrapText="1"/>
    </xf>
    <xf numFmtId="0" fontId="7" fillId="0" borderId="0" xfId="0" applyFont="1" applyFill="1" applyBorder="1" applyAlignment="1">
      <alignment horizontal="center" wrapText="1"/>
    </xf>
    <xf numFmtId="0" fontId="7" fillId="0" borderId="11" xfId="0" applyFont="1" applyFill="1" applyBorder="1" applyAlignment="1">
      <alignment horizontal="center" wrapText="1"/>
    </xf>
    <xf numFmtId="0" fontId="24" fillId="0" borderId="1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3" fillId="0" borderId="10"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5" xfId="0" applyFont="1" applyFill="1" applyBorder="1" applyAlignment="1">
      <alignment horizontal="left" vertical="top" wrapText="1"/>
    </xf>
    <xf numFmtId="0" fontId="23" fillId="0" borderId="6" xfId="0" applyFont="1" applyFill="1" applyBorder="1" applyAlignment="1">
      <alignment horizontal="left" vertical="top" wrapText="1"/>
    </xf>
    <xf numFmtId="0" fontId="1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xf>
    <xf numFmtId="0" fontId="24" fillId="0" borderId="10" xfId="0" applyFont="1" applyFill="1" applyBorder="1"/>
    <xf numFmtId="0" fontId="23" fillId="0" borderId="5" xfId="0" applyFont="1" applyFill="1" applyBorder="1" applyAlignment="1">
      <alignment horizontal="left"/>
    </xf>
    <xf numFmtId="0" fontId="23" fillId="0" borderId="6" xfId="0" applyFont="1" applyFill="1" applyBorder="1" applyAlignment="1">
      <alignment horizontal="left"/>
    </xf>
    <xf numFmtId="0" fontId="23" fillId="0" borderId="10" xfId="0" applyFont="1" applyFill="1" applyBorder="1"/>
    <xf numFmtId="0" fontId="23" fillId="0" borderId="0" xfId="0" applyFont="1" applyFill="1" applyBorder="1"/>
    <xf numFmtId="0" fontId="23" fillId="0" borderId="0" xfId="0" applyFont="1" applyFill="1" applyBorder="1" applyAlignment="1">
      <alignment horizontal="center"/>
    </xf>
    <xf numFmtId="44" fontId="23" fillId="0" borderId="0" xfId="0" applyNumberFormat="1" applyFont="1" applyFill="1" applyBorder="1" applyAlignment="1">
      <alignment horizontal="center" vertical="center"/>
    </xf>
    <xf numFmtId="44" fontId="23" fillId="0" borderId="11" xfId="0" applyNumberFormat="1" applyFont="1" applyFill="1" applyBorder="1" applyAlignment="1">
      <alignment horizontal="center" vertical="center"/>
    </xf>
    <xf numFmtId="0" fontId="24" fillId="0" borderId="5" xfId="0" applyFont="1" applyFill="1" applyBorder="1" applyAlignment="1">
      <alignment horizontal="left"/>
    </xf>
    <xf numFmtId="0" fontId="24" fillId="0" borderId="6" xfId="0" applyFont="1" applyFill="1" applyBorder="1" applyAlignment="1">
      <alignment horizontal="left"/>
    </xf>
    <xf numFmtId="0" fontId="10" fillId="0" borderId="1" xfId="0" applyNumberFormat="1" applyFont="1" applyFill="1" applyBorder="1" applyAlignment="1">
      <alignment horizontal="center" vertical="center"/>
    </xf>
    <xf numFmtId="0" fontId="25" fillId="0" borderId="1" xfId="0" applyFont="1" applyBorder="1" applyAlignment="1">
      <alignment vertical="center" wrapText="1"/>
    </xf>
    <xf numFmtId="0" fontId="25" fillId="0" borderId="1" xfId="0" applyFont="1" applyFill="1" applyBorder="1" applyAlignment="1">
      <alignment vertical="center" wrapText="1"/>
    </xf>
    <xf numFmtId="3" fontId="10" fillId="0" borderId="1" xfId="0" applyNumberFormat="1" applyFont="1" applyFill="1" applyBorder="1" applyAlignment="1">
      <alignment horizontal="center" vertical="center"/>
    </xf>
    <xf numFmtId="0" fontId="21" fillId="0" borderId="0" xfId="0" applyFont="1" applyFill="1" applyBorder="1" applyAlignment="1">
      <alignment horizontal="center" wrapText="1"/>
    </xf>
  </cellXfs>
  <cellStyles count="4">
    <cellStyle name="Normal" xfId="0" builtinId="0"/>
    <cellStyle name="Normal 2" xfId="1"/>
    <cellStyle name="Normal 2 3" xfId="2"/>
    <cellStyle name="Normal 2 4" xfId="3"/>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65088</xdr:rowOff>
    </xdr:from>
    <xdr:to>
      <xdr:col>1</xdr:col>
      <xdr:colOff>3012281</xdr:colOff>
      <xdr:row>11</xdr:row>
      <xdr:rowOff>198438</xdr:rowOff>
    </xdr:to>
    <xdr:pic>
      <xdr:nvPicPr>
        <xdr:cNvPr id="4" name="Picture 1" descr="Lee-County-logo 2021 smal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588"/>
          <a:ext cx="4369594"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V48"/>
  <sheetViews>
    <sheetView tabSelected="1" topLeftCell="A4" zoomScale="80" zoomScaleNormal="80" workbookViewId="0">
      <selection activeCell="G7" sqref="G7"/>
    </sheetView>
  </sheetViews>
  <sheetFormatPr defaultColWidth="9.140625" defaultRowHeight="15"/>
  <cols>
    <col min="1" max="1" width="20.42578125" style="1" customWidth="1"/>
    <col min="2" max="2" width="88" style="1" customWidth="1"/>
    <col min="3" max="3" width="18.140625" style="1" customWidth="1"/>
    <col min="4" max="4" width="17.85546875" style="1" customWidth="1"/>
    <col min="5" max="5" width="24.42578125" style="6" customWidth="1"/>
    <col min="6" max="6" width="26.85546875" style="7" bestFit="1" customWidth="1"/>
    <col min="7" max="126" width="9.140625" style="3"/>
    <col min="127" max="16384" width="9.140625" style="2"/>
  </cols>
  <sheetData>
    <row r="2" spans="1:126" ht="12.75">
      <c r="A2" s="15"/>
      <c r="B2" s="52" t="s">
        <v>12</v>
      </c>
      <c r="C2" s="53"/>
      <c r="D2" s="53"/>
      <c r="E2" s="53"/>
      <c r="F2" s="54"/>
    </row>
    <row r="3" spans="1:126" ht="12.75">
      <c r="A3" s="16"/>
      <c r="B3" s="82"/>
      <c r="C3" s="55"/>
      <c r="D3" s="55"/>
      <c r="E3" s="55"/>
      <c r="F3" s="56"/>
    </row>
    <row r="4" spans="1:126" ht="12.75">
      <c r="A4" s="16"/>
      <c r="B4" s="82"/>
      <c r="C4" s="55"/>
      <c r="D4" s="55"/>
      <c r="E4" s="55"/>
      <c r="F4" s="56"/>
    </row>
    <row r="5" spans="1:126" ht="12.75">
      <c r="A5" s="16"/>
      <c r="B5" s="82"/>
      <c r="C5" s="55"/>
      <c r="D5" s="55"/>
      <c r="E5" s="55"/>
      <c r="F5" s="56"/>
    </row>
    <row r="6" spans="1:126" ht="12.75">
      <c r="A6" s="16"/>
      <c r="B6" s="82"/>
      <c r="C6" s="55"/>
      <c r="D6" s="55"/>
      <c r="E6" s="55"/>
      <c r="F6" s="56"/>
    </row>
    <row r="7" spans="1:126" ht="12.75">
      <c r="A7" s="16"/>
      <c r="B7" s="82"/>
      <c r="C7" s="55"/>
      <c r="D7" s="55"/>
      <c r="E7" s="55"/>
      <c r="F7" s="56"/>
    </row>
    <row r="8" spans="1:126" ht="12.75">
      <c r="A8" s="16"/>
      <c r="B8" s="82"/>
      <c r="C8" s="55"/>
      <c r="D8" s="55"/>
      <c r="E8" s="55"/>
      <c r="F8" s="56"/>
    </row>
    <row r="9" spans="1:126" ht="12.75">
      <c r="A9" s="16"/>
      <c r="B9" s="55"/>
      <c r="C9" s="55"/>
      <c r="D9" s="55"/>
      <c r="E9" s="55"/>
      <c r="F9" s="56"/>
    </row>
    <row r="10" spans="1:126" s="5" customFormat="1" ht="24.95" customHeight="1">
      <c r="A10" s="16"/>
      <c r="B10" s="55"/>
      <c r="C10" s="55"/>
      <c r="D10" s="55"/>
      <c r="E10" s="55"/>
      <c r="F10" s="56"/>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row>
    <row r="11" spans="1:126" ht="12.75">
      <c r="A11" s="16"/>
      <c r="B11" s="55"/>
      <c r="C11" s="55"/>
      <c r="D11" s="55"/>
      <c r="E11" s="55"/>
      <c r="F11" s="56"/>
    </row>
    <row r="12" spans="1:126" ht="20.25">
      <c r="A12" s="16"/>
      <c r="B12" s="9"/>
      <c r="C12" s="9"/>
      <c r="D12" s="9"/>
      <c r="E12" s="10"/>
      <c r="F12" s="17"/>
    </row>
    <row r="13" spans="1:126" ht="29.25" customHeight="1">
      <c r="A13" s="68" t="s">
        <v>0</v>
      </c>
      <c r="B13" s="69"/>
      <c r="C13" s="69"/>
      <c r="D13" s="69"/>
      <c r="E13" s="69"/>
      <c r="F13" s="70"/>
    </row>
    <row r="14" spans="1:126" ht="14.25">
      <c r="A14" s="71"/>
      <c r="B14" s="72"/>
      <c r="C14" s="72"/>
      <c r="D14" s="73"/>
      <c r="E14" s="74"/>
      <c r="F14" s="75"/>
    </row>
    <row r="15" spans="1:126">
      <c r="A15" s="68" t="s">
        <v>1</v>
      </c>
      <c r="B15" s="76" t="s">
        <v>17</v>
      </c>
      <c r="C15" s="76"/>
      <c r="D15" s="76"/>
      <c r="E15" s="76"/>
      <c r="F15" s="77"/>
    </row>
    <row r="16" spans="1:126" ht="14.25">
      <c r="A16" s="71"/>
      <c r="B16" s="72"/>
      <c r="C16" s="72"/>
      <c r="D16" s="73"/>
      <c r="E16" s="74"/>
      <c r="F16" s="75"/>
    </row>
    <row r="17" spans="1:126" ht="18" customHeight="1">
      <c r="A17" s="57" t="s">
        <v>11</v>
      </c>
      <c r="B17" s="58"/>
      <c r="C17" s="58"/>
      <c r="D17" s="58"/>
      <c r="E17" s="58"/>
      <c r="F17" s="59"/>
    </row>
    <row r="18" spans="1:126" ht="12.75" customHeight="1">
      <c r="A18" s="60" t="s">
        <v>16</v>
      </c>
      <c r="B18" s="61"/>
      <c r="C18" s="61"/>
      <c r="D18" s="61"/>
      <c r="E18" s="61"/>
      <c r="F18" s="62"/>
    </row>
    <row r="19" spans="1:126" ht="12.75" customHeight="1">
      <c r="A19" s="60"/>
      <c r="B19" s="61"/>
      <c r="C19" s="61"/>
      <c r="D19" s="61"/>
      <c r="E19" s="61"/>
      <c r="F19" s="62"/>
    </row>
    <row r="20" spans="1:126" ht="12.75" customHeight="1">
      <c r="A20" s="60"/>
      <c r="B20" s="61"/>
      <c r="C20" s="61"/>
      <c r="D20" s="61"/>
      <c r="E20" s="61"/>
      <c r="F20" s="62"/>
    </row>
    <row r="21" spans="1:126" ht="154.5" customHeight="1">
      <c r="A21" s="63"/>
      <c r="B21" s="64"/>
      <c r="C21" s="64"/>
      <c r="D21" s="64"/>
      <c r="E21" s="64"/>
      <c r="F21" s="65"/>
    </row>
    <row r="22" spans="1:126" ht="3.75" customHeight="1">
      <c r="A22" s="27"/>
      <c r="B22" s="28"/>
      <c r="C22" s="28"/>
      <c r="D22" s="28"/>
      <c r="E22" s="11"/>
      <c r="F22" s="18"/>
    </row>
    <row r="23" spans="1:126" s="14" customFormat="1" ht="30" customHeight="1">
      <c r="A23" s="66" t="s">
        <v>18</v>
      </c>
      <c r="B23" s="67"/>
      <c r="C23" s="67"/>
      <c r="D23" s="67"/>
      <c r="E23" s="67"/>
      <c r="F23" s="67"/>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row>
    <row r="24" spans="1:126" ht="30" customHeight="1">
      <c r="A24" s="43"/>
      <c r="B24" s="44"/>
      <c r="C24" s="44"/>
      <c r="D24" s="44"/>
      <c r="E24" s="44"/>
      <c r="F24" s="44"/>
    </row>
    <row r="25" spans="1:126" s="13" customFormat="1" ht="36">
      <c r="A25" s="32" t="s">
        <v>2</v>
      </c>
      <c r="B25" s="29" t="s">
        <v>3</v>
      </c>
      <c r="C25" s="31" t="s">
        <v>13</v>
      </c>
      <c r="D25" s="31" t="s">
        <v>9</v>
      </c>
      <c r="E25" s="30" t="s">
        <v>4</v>
      </c>
      <c r="F25" s="33" t="s">
        <v>14</v>
      </c>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row>
    <row r="26" spans="1:126" ht="45" customHeight="1">
      <c r="A26" s="8" t="s">
        <v>19</v>
      </c>
      <c r="B26" s="34" t="s">
        <v>20</v>
      </c>
      <c r="C26" s="8" t="s">
        <v>15</v>
      </c>
      <c r="D26" s="78">
        <v>1</v>
      </c>
      <c r="E26" s="35">
        <v>0</v>
      </c>
      <c r="F26" s="35">
        <f>SUM(D26*E26)</f>
        <v>0</v>
      </c>
    </row>
    <row r="27" spans="1:126" ht="45" customHeight="1">
      <c r="A27" s="8" t="s">
        <v>21</v>
      </c>
      <c r="B27" s="34" t="s">
        <v>26</v>
      </c>
      <c r="C27" s="8" t="s">
        <v>15</v>
      </c>
      <c r="D27" s="78">
        <v>1</v>
      </c>
      <c r="E27" s="35">
        <v>0</v>
      </c>
      <c r="F27" s="35">
        <f t="shared" ref="F27:F31" si="0">SUM(D27*E27)</f>
        <v>0</v>
      </c>
    </row>
    <row r="28" spans="1:126" ht="45" customHeight="1">
      <c r="A28" s="8" t="s">
        <v>22</v>
      </c>
      <c r="B28" s="34" t="s">
        <v>27</v>
      </c>
      <c r="C28" s="8" t="s">
        <v>15</v>
      </c>
      <c r="D28" s="78">
        <v>1</v>
      </c>
      <c r="E28" s="35">
        <v>0</v>
      </c>
      <c r="F28" s="35">
        <f t="shared" si="0"/>
        <v>0</v>
      </c>
    </row>
    <row r="29" spans="1:126" ht="45" customHeight="1">
      <c r="A29" s="8" t="s">
        <v>23</v>
      </c>
      <c r="B29" s="79" t="s">
        <v>29</v>
      </c>
      <c r="C29" s="8" t="s">
        <v>15</v>
      </c>
      <c r="D29" s="81">
        <v>6781</v>
      </c>
      <c r="E29" s="35">
        <v>0</v>
      </c>
      <c r="F29" s="35">
        <f t="shared" si="0"/>
        <v>0</v>
      </c>
    </row>
    <row r="30" spans="1:126" ht="45" customHeight="1">
      <c r="A30" s="8" t="s">
        <v>24</v>
      </c>
      <c r="B30" s="80" t="s">
        <v>28</v>
      </c>
      <c r="C30" s="8" t="s">
        <v>15</v>
      </c>
      <c r="D30" s="78">
        <v>145</v>
      </c>
      <c r="E30" s="35">
        <v>0</v>
      </c>
      <c r="F30" s="35">
        <f t="shared" si="0"/>
        <v>0</v>
      </c>
    </row>
    <row r="31" spans="1:126" ht="45" customHeight="1">
      <c r="A31" s="8" t="s">
        <v>25</v>
      </c>
      <c r="B31" s="34" t="s">
        <v>30</v>
      </c>
      <c r="C31" s="8" t="s">
        <v>15</v>
      </c>
      <c r="D31" s="81">
        <v>9817</v>
      </c>
      <c r="E31" s="35">
        <v>0</v>
      </c>
      <c r="F31" s="35">
        <f t="shared" si="0"/>
        <v>0</v>
      </c>
    </row>
    <row r="32" spans="1:126" ht="45" customHeight="1">
      <c r="A32" s="41" t="s">
        <v>31</v>
      </c>
      <c r="B32" s="42"/>
      <c r="C32" s="42"/>
      <c r="D32" s="42"/>
      <c r="E32" s="42"/>
      <c r="F32" s="19">
        <f>SUM(F26:F31)</f>
        <v>0</v>
      </c>
    </row>
    <row r="33" spans="1:126" s="23" customFormat="1" ht="12" customHeight="1">
      <c r="A33" s="21"/>
      <c r="B33" s="20"/>
      <c r="C33" s="21"/>
      <c r="D33" s="21"/>
      <c r="E33" s="22"/>
      <c r="F33" s="22"/>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row>
    <row r="34" spans="1:126" s="23" customFormat="1" ht="30" customHeight="1">
      <c r="A34" s="48" t="s">
        <v>6</v>
      </c>
      <c r="B34" s="48"/>
      <c r="C34" s="48"/>
      <c r="D34" s="48"/>
      <c r="E34" s="48"/>
      <c r="F34" s="48"/>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row>
    <row r="35" spans="1:126" s="23" customFormat="1" ht="45" customHeight="1">
      <c r="A35" s="49" t="s">
        <v>5</v>
      </c>
      <c r="B35" s="50"/>
      <c r="C35" s="50"/>
      <c r="D35" s="51"/>
      <c r="E35" s="45">
        <f>SUM(F32)</f>
        <v>0</v>
      </c>
      <c r="F35" s="4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row>
    <row r="36" spans="1:126" s="23" customFormat="1" ht="18.75" customHeight="1">
      <c r="A36" s="47" t="s">
        <v>7</v>
      </c>
      <c r="B36" s="47"/>
      <c r="C36" s="47"/>
      <c r="D36" s="47"/>
      <c r="E36" s="47"/>
      <c r="F36" s="47"/>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row>
    <row r="37" spans="1:126" ht="36" customHeight="1">
      <c r="A37" s="36" t="s">
        <v>10</v>
      </c>
      <c r="B37" s="37"/>
      <c r="C37" s="37"/>
      <c r="D37" s="37"/>
      <c r="E37" s="37"/>
      <c r="F37" s="38"/>
    </row>
    <row r="38" spans="1:126" ht="15" customHeight="1">
      <c r="A38" s="24"/>
      <c r="B38" s="39" t="s">
        <v>8</v>
      </c>
      <c r="C38" s="39"/>
      <c r="D38" s="39"/>
      <c r="E38" s="39"/>
      <c r="F38" s="40"/>
    </row>
    <row r="39" spans="1:126" ht="20.100000000000001" customHeight="1"/>
    <row r="40" spans="1:126" ht="20.100000000000001" customHeight="1"/>
    <row r="41" spans="1:126" ht="20.100000000000001" customHeight="1"/>
    <row r="42" spans="1:126" ht="20.100000000000001" customHeight="1"/>
    <row r="43" spans="1:126" ht="20.100000000000001" customHeight="1"/>
    <row r="44" spans="1:126" ht="20.100000000000001" customHeight="1"/>
    <row r="45" spans="1:126" ht="20.100000000000001" customHeight="1"/>
    <row r="46" spans="1:126" ht="20.100000000000001" customHeight="1"/>
    <row r="47" spans="1:126" ht="20.100000000000001" customHeight="1"/>
    <row r="48" spans="1:126" ht="20.100000000000001" customHeight="1"/>
  </sheetData>
  <mergeCells count="14">
    <mergeCell ref="B2:F11"/>
    <mergeCell ref="B15:F15"/>
    <mergeCell ref="A17:F17"/>
    <mergeCell ref="A18:F21"/>
    <mergeCell ref="A32:E32"/>
    <mergeCell ref="A23:F23"/>
    <mergeCell ref="A24:F24"/>
    <mergeCell ref="B13:F13"/>
    <mergeCell ref="A37:F37"/>
    <mergeCell ref="B38:F38"/>
    <mergeCell ref="E35:F35"/>
    <mergeCell ref="A36:F36"/>
    <mergeCell ref="A34:F34"/>
    <mergeCell ref="A35:D35"/>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A5B670-78D3-4249-AB95-52CAE9CA4ECC}">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www.w3.org/XML/1998/namespace"/>
  </ds:schemaRefs>
</ds:datastoreItem>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F140A1F0-5ECC-419C-BF60-CA8542A907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Boehs, Brian</cp:lastModifiedBy>
  <cp:lastPrinted>2021-06-25T15:37:52Z</cp:lastPrinted>
  <dcterms:created xsi:type="dcterms:W3CDTF">1998-06-09T19:27:04Z</dcterms:created>
  <dcterms:modified xsi:type="dcterms:W3CDTF">2021-06-25T15:38:58Z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