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Procurement Management\WORKAREA\JAKE\Bid\B200170JJB - NW Regional Library Sewer Addition\6 - Addendum\"/>
    </mc:Choice>
  </mc:AlternateContent>
  <bookViews>
    <workbookView xWindow="0" yWindow="0" windowWidth="28800" windowHeight="12300" tabRatio="601"/>
  </bookViews>
  <sheets>
    <sheet name="BID-PROPOSAL FORM" sheetId="4" r:id="rId1"/>
  </sheets>
  <definedNames>
    <definedName name="_xlnm.Print_Area" localSheetId="0">'BID-PROPOSAL FORM'!$A$1:$F$51</definedName>
  </definedNames>
  <calcPr calcId="162913"/>
</workbook>
</file>

<file path=xl/calcChain.xml><?xml version="1.0" encoding="utf-8"?>
<calcChain xmlns="http://schemas.openxmlformats.org/spreadsheetml/2006/main">
  <c r="F33" i="4" l="1"/>
  <c r="F44" i="4" l="1"/>
  <c r="F43" i="4"/>
  <c r="F42" i="4"/>
  <c r="F41" i="4"/>
  <c r="F40" i="4"/>
  <c r="F39" i="4"/>
  <c r="F35" i="4"/>
  <c r="F34" i="4"/>
  <c r="F32" i="4"/>
  <c r="F45" i="4" l="1"/>
  <c r="F36" i="4"/>
  <c r="F19" i="4"/>
  <c r="F28" i="4" l="1"/>
  <c r="F29" i="4" s="1"/>
  <c r="F20" i="4"/>
  <c r="F21" i="4"/>
  <c r="F22" i="4"/>
  <c r="F23" i="4"/>
  <c r="F24" i="4"/>
  <c r="F25" i="4" l="1"/>
  <c r="E47" i="4" s="1"/>
</calcChain>
</file>

<file path=xl/sharedStrings.xml><?xml version="1.0" encoding="utf-8"?>
<sst xmlns="http://schemas.openxmlformats.org/spreadsheetml/2006/main" count="95" uniqueCount="64">
  <si>
    <t>COMPANY NAME:</t>
  </si>
  <si>
    <t>SOLICITATION:</t>
  </si>
  <si>
    <t>Item</t>
  </si>
  <si>
    <t>Description</t>
  </si>
  <si>
    <t>Unit Price</t>
  </si>
  <si>
    <t>Estimated
Quantity</t>
  </si>
  <si>
    <t>Having carefully examined the Contract Documents, Contractor/Vendor proposes to furnish the following which meeting these specifications.</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</si>
  <si>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</si>
  <si>
    <t xml:space="preserve">Unit of
Measure </t>
  </si>
  <si>
    <t>Extended
Amount</t>
  </si>
  <si>
    <t>Field Locate and Tap Existing Services</t>
  </si>
  <si>
    <t>LS</t>
  </si>
  <si>
    <t>Field Locate and Connect to New Service Lateral</t>
  </si>
  <si>
    <t>Disconnect from Existing Lift Station</t>
  </si>
  <si>
    <t>Clean-Out USF 7621</t>
  </si>
  <si>
    <t>EA</t>
  </si>
  <si>
    <t>Testing and Certification</t>
  </si>
  <si>
    <t>LF</t>
  </si>
  <si>
    <t>Sewer Connection</t>
  </si>
  <si>
    <t>SUBTOTAL:  Sewer Connection</t>
  </si>
  <si>
    <t>Concrete</t>
  </si>
  <si>
    <t>6" Thick Sidewalk with Sub-base</t>
  </si>
  <si>
    <t>SY</t>
  </si>
  <si>
    <t>SUBTOTAL:  Concrete</t>
  </si>
  <si>
    <t>Landscaping and Irrigation</t>
  </si>
  <si>
    <t>Erosion Control and Demolition</t>
  </si>
  <si>
    <t>Mobilization/Demobilization</t>
  </si>
  <si>
    <t>Survey Stakeout and As-Builts</t>
  </si>
  <si>
    <t>Clearing and Removal of Debris</t>
  </si>
  <si>
    <t>Saw-Cut Concrete</t>
  </si>
  <si>
    <t>Demolition &amp; Removal of Concrete</t>
  </si>
  <si>
    <t>Silt Fence</t>
  </si>
  <si>
    <t>SUBTOTAL:  Erosion control and Demolition</t>
  </si>
  <si>
    <t>6" P.V.C. (SDR-26) 6'-8' Cut (includes trenching, excavation, and backfill)</t>
  </si>
  <si>
    <t>BID SUMMARY</t>
  </si>
  <si>
    <t>PROJECT TOTAL</t>
  </si>
  <si>
    <t>**Quantities are not guaranteed.  Final payment will be based on actual quantities.</t>
  </si>
  <si>
    <t>PROJECT TOTAL:</t>
  </si>
  <si>
    <t>(Use Words to Write Total)</t>
  </si>
  <si>
    <t xml:space="preserve">NW Regional Library Sewer Connection </t>
  </si>
  <si>
    <t>Irrigation Repairs and Replacement</t>
  </si>
  <si>
    <t>Sod</t>
  </si>
  <si>
    <t>SUBTOTAL:  Landscaping and Irrigation</t>
  </si>
  <si>
    <t>1-1</t>
  </si>
  <si>
    <t>1-2</t>
  </si>
  <si>
    <t>1-3</t>
  </si>
  <si>
    <t>1-4</t>
  </si>
  <si>
    <t>1-5</t>
  </si>
  <si>
    <t>1-6</t>
  </si>
  <si>
    <t>2-1</t>
  </si>
  <si>
    <t>3-1</t>
  </si>
  <si>
    <t>3-2</t>
  </si>
  <si>
    <t>3-3</t>
  </si>
  <si>
    <t>4-1</t>
  </si>
  <si>
    <t>4-2</t>
  </si>
  <si>
    <t>4-3</t>
  </si>
  <si>
    <t>4-4</t>
  </si>
  <si>
    <t>4-5</t>
  </si>
  <si>
    <t>4-6</t>
  </si>
  <si>
    <t>B200170JJB, NW Regional Library Sewer Addition</t>
  </si>
  <si>
    <t xml:space="preserve">Remove and Replace Oak Trees, in-kind, minimum 12' high w/ 4" Caliper </t>
  </si>
  <si>
    <t>3-4</t>
  </si>
  <si>
    <r>
      <t xml:space="preserve">PROCUREMENT MANAGEMENT DEPARTMENT
</t>
    </r>
    <r>
      <rPr>
        <b/>
        <u/>
        <sz val="18"/>
        <rFont val="Arial"/>
        <family val="2"/>
      </rPr>
      <t xml:space="preserve">BID/PROPOSAL FORM - </t>
    </r>
    <r>
      <rPr>
        <b/>
        <u/>
        <sz val="18"/>
        <color rgb="FFFF0000"/>
        <rFont val="Arial"/>
        <family val="2"/>
      </rPr>
      <t>ADDENDUM 5</t>
    </r>
  </si>
  <si>
    <t>Landscaping Repairs and Replacement; Includes Protective Barrier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</si>
</sst>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28">
    <font>
      <sz val="10"/>
      <name val="Arial"/>
    </font>
    <font>
      <sz val="11"/>
      <color theme="1"/>
      <name val="Calibri"/>
      <family val="2"/>
      <scheme val="minor"/>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14"/>
      <name val="FDOT"/>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sz val="18"/>
      <name val="Arial"/>
      <family val="2"/>
    </font>
    <font>
      <sz val="11"/>
      <name val="Arial"/>
      <family val="2"/>
    </font>
    <font>
      <b/>
      <sz val="11"/>
      <name val="Arial"/>
      <family val="2"/>
    </font>
    <font>
      <sz val="14"/>
      <color rgb="FF000000"/>
      <name val="Arial"/>
      <family val="2"/>
    </font>
    <font>
      <sz val="10"/>
      <color theme="1"/>
      <name val="Arial"/>
      <family val="2"/>
    </font>
    <font>
      <b/>
      <i/>
      <sz val="16"/>
      <color theme="1"/>
      <name val="Arial"/>
      <family val="2"/>
    </font>
    <font>
      <b/>
      <sz val="16"/>
      <name val="Arial"/>
      <family val="2"/>
    </font>
    <font>
      <sz val="9"/>
      <name val="Arial"/>
      <family val="2"/>
    </font>
    <font>
      <b/>
      <sz val="14"/>
      <color theme="1"/>
      <name val="Arial"/>
      <family val="2"/>
    </font>
    <font>
      <b/>
      <u/>
      <sz val="18"/>
      <color rgb="FFFF0000"/>
      <name val="Arial"/>
      <family val="2"/>
    </font>
  </fonts>
  <fills count="8">
    <fill>
      <patternFill patternType="none"/>
    </fill>
    <fill>
      <patternFill patternType="gray125"/>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4" fillId="0" borderId="0"/>
    <xf numFmtId="0" fontId="4" fillId="0" borderId="0"/>
    <xf numFmtId="0" fontId="1" fillId="0" borderId="0"/>
  </cellStyleXfs>
  <cellXfs count="78">
    <xf numFmtId="0" fontId="0" fillId="0" borderId="0" xfId="0"/>
    <xf numFmtId="0" fontId="2" fillId="0" borderId="0" xfId="0" applyFont="1" applyFill="1"/>
    <xf numFmtId="0" fontId="0" fillId="0" borderId="0" xfId="0" applyFill="1"/>
    <xf numFmtId="0" fontId="0" fillId="0" borderId="0" xfId="0" applyFill="1" applyBorder="1"/>
    <xf numFmtId="0" fontId="0" fillId="0" borderId="0" xfId="0" applyFill="1" applyBorder="1" applyAlignment="1">
      <alignment vertical="center"/>
    </xf>
    <xf numFmtId="0" fontId="0" fillId="0" borderId="0" xfId="0" applyFill="1" applyAlignment="1">
      <alignment vertical="center"/>
    </xf>
    <xf numFmtId="44" fontId="0" fillId="0" borderId="0" xfId="0" applyNumberFormat="1" applyFill="1" applyBorder="1" applyAlignment="1">
      <alignment horizontal="center" vertical="center"/>
    </xf>
    <xf numFmtId="44" fontId="2" fillId="0" borderId="0" xfId="0" applyNumberFormat="1" applyFont="1" applyFill="1"/>
    <xf numFmtId="44" fontId="2" fillId="0" borderId="0" xfId="0" applyNumberFormat="1" applyFont="1" applyFill="1" applyAlignment="1">
      <alignment horizontal="left"/>
    </xf>
    <xf numFmtId="0" fontId="10" fillId="0" borderId="1" xfId="0" applyFont="1" applyFill="1" applyBorder="1" applyAlignment="1">
      <alignment horizontal="center" vertical="center"/>
    </xf>
    <xf numFmtId="0" fontId="6" fillId="0" borderId="0" xfId="0" applyFont="1" applyFill="1" applyBorder="1" applyAlignment="1">
      <alignment horizontal="center" wrapText="1"/>
    </xf>
    <xf numFmtId="44" fontId="6" fillId="0" borderId="0" xfId="0" applyNumberFormat="1" applyFont="1" applyFill="1" applyBorder="1" applyAlignment="1">
      <alignment horizontal="center" wrapText="1"/>
    </xf>
    <xf numFmtId="0" fontId="0" fillId="0" borderId="0" xfId="0" applyFill="1" applyBorder="1" applyAlignment="1">
      <alignment horizontal="center"/>
    </xf>
    <xf numFmtId="0" fontId="11" fillId="0" borderId="0" xfId="0" applyFont="1" applyFill="1" applyBorder="1"/>
    <xf numFmtId="0" fontId="11" fillId="0" borderId="0" xfId="0" applyFont="1" applyFill="1"/>
    <xf numFmtId="0" fontId="12" fillId="0" borderId="0" xfId="0" applyFont="1" applyProtection="1"/>
    <xf numFmtId="44" fontId="4" fillId="0" borderId="10" xfId="0" applyNumberFormat="1" applyFont="1" applyFill="1" applyBorder="1" applyAlignment="1">
      <alignment horizontal="center" wrapText="1"/>
    </xf>
    <xf numFmtId="44" fontId="4" fillId="0" borderId="10" xfId="0" applyNumberFormat="1" applyFont="1" applyFill="1" applyBorder="1" applyAlignment="1">
      <alignment horizontal="center" vertical="center"/>
    </xf>
    <xf numFmtId="44" fontId="17" fillId="2" borderId="1" xfId="0" applyNumberFormat="1" applyFont="1" applyFill="1" applyBorder="1" applyAlignment="1">
      <alignment horizontal="right" vertical="center"/>
    </xf>
    <xf numFmtId="0" fontId="12" fillId="0" borderId="0" xfId="0" applyFont="1" applyBorder="1" applyProtection="1"/>
    <xf numFmtId="0" fontId="16" fillId="5" borderId="1" xfId="0" applyFont="1" applyFill="1" applyBorder="1" applyAlignment="1">
      <alignment horizontal="center" vertical="center"/>
    </xf>
    <xf numFmtId="44" fontId="16" fillId="5" borderId="1" xfId="0" applyNumberFormat="1" applyFont="1" applyFill="1" applyBorder="1" applyAlignment="1">
      <alignment horizontal="center" vertical="center"/>
    </xf>
    <xf numFmtId="0" fontId="16" fillId="5" borderId="1" xfId="0" applyFont="1" applyFill="1" applyBorder="1" applyAlignment="1">
      <alignment horizontal="center" vertical="center" wrapText="1"/>
    </xf>
    <xf numFmtId="44" fontId="16" fillId="5" borderId="1" xfId="0" applyNumberFormat="1" applyFont="1" applyFill="1" applyBorder="1" applyAlignment="1">
      <alignment horizontal="center" vertical="center" wrapText="1"/>
    </xf>
    <xf numFmtId="0" fontId="0" fillId="0" borderId="0" xfId="0" applyBorder="1"/>
    <xf numFmtId="0" fontId="0" fillId="0" borderId="1" xfId="0" applyBorder="1"/>
    <xf numFmtId="0" fontId="0" fillId="0" borderId="6" xfId="0" applyNumberFormat="1" applyFill="1" applyBorder="1"/>
    <xf numFmtId="0" fontId="0" fillId="0" borderId="9" xfId="0" applyNumberFormat="1" applyFill="1" applyBorder="1"/>
    <xf numFmtId="0" fontId="5" fillId="0" borderId="9" xfId="0" applyNumberFormat="1" applyFont="1" applyFill="1" applyBorder="1"/>
    <xf numFmtId="0" fontId="16" fillId="5" borderId="11" xfId="0" applyNumberFormat="1" applyFont="1" applyFill="1" applyBorder="1" applyAlignment="1">
      <alignment horizontal="center" vertical="center"/>
    </xf>
    <xf numFmtId="0" fontId="0" fillId="0" borderId="14" xfId="0" applyNumberFormat="1" applyBorder="1"/>
    <xf numFmtId="0" fontId="2" fillId="0" borderId="0" xfId="0" applyNumberFormat="1" applyFont="1" applyFill="1"/>
    <xf numFmtId="49" fontId="10" fillId="0" borderId="1" xfId="0" applyNumberFormat="1" applyFont="1" applyFill="1" applyBorder="1" applyAlignment="1">
      <alignment horizontal="center" vertical="center"/>
    </xf>
    <xf numFmtId="44" fontId="10" fillId="0" borderId="1" xfId="0" applyNumberFormat="1" applyFont="1" applyFill="1" applyBorder="1" applyAlignment="1">
      <alignment horizontal="center" vertical="center"/>
    </xf>
    <xf numFmtId="44" fontId="17" fillId="2" borderId="1" xfId="0" applyNumberFormat="1" applyFont="1" applyFill="1" applyBorder="1" applyAlignment="1">
      <alignment horizontal="center" vertical="center"/>
    </xf>
    <xf numFmtId="3" fontId="10" fillId="0" borderId="1" xfId="2" applyNumberFormat="1" applyFont="1" applyFill="1" applyBorder="1" applyAlignment="1">
      <alignment horizontal="center" vertical="center"/>
    </xf>
    <xf numFmtId="0" fontId="11" fillId="0" borderId="1" xfId="0" applyFont="1" applyFill="1" applyBorder="1" applyAlignment="1">
      <alignment horizontal="center" vertical="top" wrapText="1"/>
    </xf>
    <xf numFmtId="1" fontId="21" fillId="0" borderId="1" xfId="0" applyNumberFormat="1" applyFont="1" applyFill="1" applyBorder="1" applyAlignment="1">
      <alignment horizontal="center" vertical="top" shrinkToFit="1"/>
    </xf>
    <xf numFmtId="0" fontId="11" fillId="0" borderId="1" xfId="0" applyFont="1" applyFill="1" applyBorder="1" applyAlignment="1">
      <alignment horizontal="left" vertical="top" wrapText="1"/>
    </xf>
    <xf numFmtId="0" fontId="10" fillId="0" borderId="2" xfId="0" applyFont="1" applyFill="1" applyBorder="1" applyAlignment="1">
      <alignment horizontal="left" vertical="center"/>
    </xf>
    <xf numFmtId="49" fontId="3" fillId="2" borderId="13" xfId="0" applyNumberFormat="1" applyFont="1" applyFill="1" applyBorder="1" applyAlignment="1">
      <alignment horizontal="right" vertical="center"/>
    </xf>
    <xf numFmtId="49" fontId="3" fillId="2" borderId="1" xfId="0" applyNumberFormat="1" applyFont="1" applyFill="1" applyBorder="1" applyAlignment="1">
      <alignment horizontal="right" vertical="center"/>
    </xf>
    <xf numFmtId="0" fontId="18" fillId="0" borderId="7" xfId="0" applyFont="1" applyFill="1" applyBorder="1" applyAlignment="1">
      <alignment horizontal="center" wrapText="1"/>
    </xf>
    <xf numFmtId="0" fontId="7" fillId="0" borderId="7" xfId="0" applyFont="1" applyFill="1" applyBorder="1" applyAlignment="1">
      <alignment horizontal="center" wrapText="1"/>
    </xf>
    <xf numFmtId="0" fontId="7" fillId="0" borderId="8" xfId="0" applyFont="1" applyFill="1" applyBorder="1" applyAlignment="1">
      <alignment horizontal="center" wrapText="1"/>
    </xf>
    <xf numFmtId="0" fontId="7" fillId="0" borderId="0" xfId="0" applyFont="1" applyFill="1" applyBorder="1" applyAlignment="1">
      <alignment horizontal="center" wrapText="1"/>
    </xf>
    <xf numFmtId="0" fontId="7" fillId="0" borderId="10" xfId="0" applyFont="1" applyFill="1" applyBorder="1" applyAlignment="1">
      <alignment horizontal="center" wrapText="1"/>
    </xf>
    <xf numFmtId="0" fontId="5" fillId="0" borderId="4" xfId="0" applyFont="1" applyFill="1" applyBorder="1" applyAlignment="1">
      <alignment horizontal="left"/>
    </xf>
    <xf numFmtId="0" fontId="5" fillId="0" borderId="5" xfId="0" applyFont="1" applyFill="1" applyBorder="1" applyAlignment="1">
      <alignment horizontal="left"/>
    </xf>
    <xf numFmtId="0" fontId="9" fillId="0" borderId="9"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19" fillId="0" borderId="9"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10" xfId="0" applyFont="1" applyFill="1" applyBorder="1" applyAlignment="1">
      <alignment horizontal="left" vertical="top" wrapText="1"/>
    </xf>
    <xf numFmtId="0" fontId="19" fillId="0" borderId="3" xfId="0" applyFont="1" applyFill="1" applyBorder="1" applyAlignment="1">
      <alignment horizontal="left" vertical="top" wrapText="1"/>
    </xf>
    <xf numFmtId="0" fontId="19" fillId="0" borderId="4" xfId="0" applyFont="1" applyFill="1" applyBorder="1" applyAlignment="1">
      <alignment horizontal="left" vertical="top" wrapText="1"/>
    </xf>
    <xf numFmtId="0" fontId="19" fillId="0" borderId="5" xfId="0" applyFont="1" applyFill="1" applyBorder="1" applyAlignment="1">
      <alignment horizontal="left" vertical="top" wrapText="1"/>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center" vertical="center"/>
    </xf>
    <xf numFmtId="0" fontId="13" fillId="3" borderId="11" xfId="0" applyFont="1" applyFill="1" applyBorder="1" applyAlignment="1">
      <alignment horizontal="left" vertical="center"/>
    </xf>
    <xf numFmtId="0" fontId="14" fillId="3" borderId="11" xfId="0" applyFont="1" applyFill="1" applyBorder="1" applyAlignment="1">
      <alignment horizontal="left" vertical="center"/>
    </xf>
    <xf numFmtId="0" fontId="4" fillId="0" borderId="4" xfId="0" applyFont="1" applyFill="1" applyBorder="1" applyAlignment="1">
      <alignment horizontal="left"/>
    </xf>
    <xf numFmtId="0" fontId="4" fillId="0" borderId="5" xfId="0" applyFont="1" applyFill="1" applyBorder="1" applyAlignment="1">
      <alignment horizontal="left"/>
    </xf>
    <xf numFmtId="0" fontId="23" fillId="6" borderId="14" xfId="0" applyFont="1" applyFill="1" applyBorder="1" applyAlignment="1">
      <alignment horizontal="left" vertical="center" wrapText="1"/>
    </xf>
    <xf numFmtId="0" fontId="23" fillId="6" borderId="12" xfId="0" applyFont="1" applyFill="1" applyBorder="1" applyAlignment="1">
      <alignment horizontal="left" vertical="center" wrapText="1"/>
    </xf>
    <xf numFmtId="0" fontId="23" fillId="6" borderId="2" xfId="0" applyFont="1" applyFill="1" applyBorder="1" applyAlignment="1">
      <alignment horizontal="left" vertical="center" wrapText="1"/>
    </xf>
    <xf numFmtId="0" fontId="22" fillId="0" borderId="12" xfId="0" applyFont="1" applyBorder="1" applyAlignment="1">
      <alignment horizontal="center" vertical="top"/>
    </xf>
    <xf numFmtId="0" fontId="22" fillId="0" borderId="2" xfId="0" applyFont="1" applyBorder="1" applyAlignment="1">
      <alignment horizontal="center" vertical="top"/>
    </xf>
    <xf numFmtId="0" fontId="24" fillId="7" borderId="14" xfId="0" applyFont="1" applyFill="1" applyBorder="1" applyAlignment="1">
      <alignment horizontal="right" vertical="center" wrapText="1"/>
    </xf>
    <xf numFmtId="0" fontId="24" fillId="7" borderId="12" xfId="0" applyFont="1" applyFill="1" applyBorder="1" applyAlignment="1">
      <alignment horizontal="right" vertical="center" wrapText="1"/>
    </xf>
    <xf numFmtId="0" fontId="24" fillId="7" borderId="2" xfId="0" applyFont="1" applyFill="1" applyBorder="1" applyAlignment="1">
      <alignment horizontal="right" vertical="center" wrapText="1"/>
    </xf>
    <xf numFmtId="164" fontId="24" fillId="7" borderId="1" xfId="0" applyNumberFormat="1" applyFont="1" applyFill="1" applyBorder="1" applyAlignment="1">
      <alignment horizontal="center" vertical="center" wrapText="1"/>
    </xf>
    <xf numFmtId="0" fontId="24" fillId="7" borderId="1" xfId="0" applyFont="1" applyFill="1" applyBorder="1" applyAlignment="1">
      <alignment horizontal="center" vertical="center" wrapText="1"/>
    </xf>
    <xf numFmtId="0" fontId="25" fillId="0" borderId="11" xfId="0" applyFont="1" applyFill="1" applyBorder="1" applyAlignment="1">
      <alignment horizontal="left" vertical="center" wrapText="1"/>
    </xf>
    <xf numFmtId="0" fontId="26" fillId="0" borderId="3" xfId="0" applyFont="1" applyBorder="1"/>
    <xf numFmtId="0" fontId="26" fillId="0" borderId="4" xfId="0" applyFont="1" applyBorder="1"/>
    <xf numFmtId="0" fontId="26" fillId="0" borderId="5" xfId="0" applyFont="1" applyBorder="1"/>
  </cellXfs>
  <cellStyles count="4">
    <cellStyle name="Normal" xfId="0" builtinId="0"/>
    <cellStyle name="Normal 2" xfId="1"/>
    <cellStyle name="Normal 2 3" xfId="2"/>
    <cellStyle name="Normal 2 4" xfId="3"/>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1866899</xdr:colOff>
      <xdr:row>4</xdr:row>
      <xdr:rowOff>238125</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50"/>
  <sheetViews>
    <sheetView tabSelected="1" zoomScale="80" zoomScaleNormal="80" zoomScaleSheetLayoutView="70" workbookViewId="0">
      <selection activeCell="B27" sqref="B27"/>
    </sheetView>
  </sheetViews>
  <sheetFormatPr defaultRowHeight="15"/>
  <cols>
    <col min="1" max="1" width="20.42578125" style="31" customWidth="1"/>
    <col min="2" max="2" width="88" style="1" customWidth="1"/>
    <col min="3" max="3" width="18.140625" style="1" customWidth="1"/>
    <col min="4" max="4" width="17.85546875" style="1" customWidth="1"/>
    <col min="5" max="5" width="29.140625" style="7" customWidth="1"/>
    <col min="6" max="6" width="26.85546875" style="8" bestFit="1" customWidth="1"/>
    <col min="7" max="126" width="9.140625" style="3"/>
    <col min="127" max="16384" width="9.140625" style="2"/>
  </cols>
  <sheetData>
    <row r="1" spans="1:126" ht="12.75">
      <c r="A1" s="26"/>
      <c r="B1" s="42" t="s">
        <v>62</v>
      </c>
      <c r="C1" s="43"/>
      <c r="D1" s="43"/>
      <c r="E1" s="43"/>
      <c r="F1" s="44"/>
    </row>
    <row r="2" spans="1:126" ht="12.75">
      <c r="A2" s="27"/>
      <c r="B2" s="45"/>
      <c r="C2" s="45"/>
      <c r="D2" s="45"/>
      <c r="E2" s="45"/>
      <c r="F2" s="46"/>
    </row>
    <row r="3" spans="1:126" s="5" customFormat="1" ht="24.95" customHeight="1">
      <c r="A3" s="27"/>
      <c r="B3" s="45"/>
      <c r="C3" s="45"/>
      <c r="D3" s="45"/>
      <c r="E3" s="45"/>
      <c r="F3" s="46"/>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row>
    <row r="4" spans="1:126" ht="12.75">
      <c r="A4" s="27"/>
      <c r="B4" s="45"/>
      <c r="C4" s="45"/>
      <c r="D4" s="45"/>
      <c r="E4" s="45"/>
      <c r="F4" s="46"/>
    </row>
    <row r="5" spans="1:126" ht="20.25">
      <c r="A5" s="27"/>
      <c r="B5" s="10"/>
      <c r="C5" s="10"/>
      <c r="D5" s="10"/>
      <c r="E5" s="11"/>
      <c r="F5" s="16"/>
    </row>
    <row r="6" spans="1:126" ht="12.75">
      <c r="A6" s="27"/>
      <c r="B6" s="3"/>
      <c r="C6" s="3"/>
      <c r="D6" s="12"/>
      <c r="E6" s="6"/>
      <c r="F6" s="17"/>
    </row>
    <row r="7" spans="1:126" ht="29.25" customHeight="1">
      <c r="A7" s="28" t="s">
        <v>0</v>
      </c>
      <c r="B7" s="62"/>
      <c r="C7" s="62"/>
      <c r="D7" s="62"/>
      <c r="E7" s="62"/>
      <c r="F7" s="63"/>
    </row>
    <row r="8" spans="1:126" ht="12.75">
      <c r="A8" s="27"/>
      <c r="B8" s="3"/>
      <c r="C8" s="3"/>
      <c r="D8" s="12"/>
      <c r="E8" s="6"/>
      <c r="F8" s="17"/>
    </row>
    <row r="9" spans="1:126" ht="12.75">
      <c r="A9" s="28" t="s">
        <v>1</v>
      </c>
      <c r="B9" s="47" t="s">
        <v>59</v>
      </c>
      <c r="C9" s="47"/>
      <c r="D9" s="47"/>
      <c r="E9" s="47"/>
      <c r="F9" s="48"/>
    </row>
    <row r="10" spans="1:126" ht="12.75">
      <c r="A10" s="27"/>
      <c r="B10" s="3"/>
      <c r="C10" s="3"/>
      <c r="D10" s="12"/>
      <c r="E10" s="6"/>
      <c r="F10" s="17"/>
    </row>
    <row r="11" spans="1:126" ht="18" customHeight="1">
      <c r="A11" s="49" t="s">
        <v>6</v>
      </c>
      <c r="B11" s="50"/>
      <c r="C11" s="50"/>
      <c r="D11" s="50"/>
      <c r="E11" s="50"/>
      <c r="F11" s="51"/>
    </row>
    <row r="12" spans="1:126" ht="12.75">
      <c r="A12" s="52" t="s">
        <v>7</v>
      </c>
      <c r="B12" s="53"/>
      <c r="C12" s="53"/>
      <c r="D12" s="53"/>
      <c r="E12" s="53"/>
      <c r="F12" s="54"/>
    </row>
    <row r="13" spans="1:126" ht="12.75">
      <c r="A13" s="52"/>
      <c r="B13" s="53"/>
      <c r="C13" s="53"/>
      <c r="D13" s="53"/>
      <c r="E13" s="53"/>
      <c r="F13" s="54"/>
    </row>
    <row r="14" spans="1:126" ht="12.75">
      <c r="A14" s="52"/>
      <c r="B14" s="53"/>
      <c r="C14" s="53"/>
      <c r="D14" s="53"/>
      <c r="E14" s="53"/>
      <c r="F14" s="54"/>
    </row>
    <row r="15" spans="1:126" ht="135.75" customHeight="1">
      <c r="A15" s="55"/>
      <c r="B15" s="56"/>
      <c r="C15" s="56"/>
      <c r="D15" s="56"/>
      <c r="E15" s="56"/>
      <c r="F15" s="57"/>
    </row>
    <row r="16" spans="1:126" s="15" customFormat="1" ht="32.25" customHeight="1">
      <c r="A16" s="58" t="s">
        <v>39</v>
      </c>
      <c r="B16" s="59"/>
      <c r="C16" s="59"/>
      <c r="D16" s="59"/>
      <c r="E16" s="59"/>
      <c r="F16" s="5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row>
    <row r="17" spans="1:126" ht="36.75" customHeight="1">
      <c r="A17" s="60" t="s">
        <v>18</v>
      </c>
      <c r="B17" s="61"/>
      <c r="C17" s="61"/>
      <c r="D17" s="61"/>
      <c r="E17" s="61"/>
      <c r="F17" s="61"/>
    </row>
    <row r="18" spans="1:126" s="14" customFormat="1" ht="42" customHeight="1">
      <c r="A18" s="29" t="s">
        <v>2</v>
      </c>
      <c r="B18" s="20" t="s">
        <v>3</v>
      </c>
      <c r="C18" s="22" t="s">
        <v>8</v>
      </c>
      <c r="D18" s="22" t="s">
        <v>5</v>
      </c>
      <c r="E18" s="21" t="s">
        <v>4</v>
      </c>
      <c r="F18" s="23" t="s">
        <v>9</v>
      </c>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row>
    <row r="19" spans="1:126" ht="20.100000000000001" customHeight="1">
      <c r="A19" s="32" t="s">
        <v>43</v>
      </c>
      <c r="B19" s="38" t="s">
        <v>10</v>
      </c>
      <c r="C19" s="36" t="s">
        <v>11</v>
      </c>
      <c r="D19" s="37">
        <v>1</v>
      </c>
      <c r="E19" s="33"/>
      <c r="F19" s="33">
        <f>E19*D19</f>
        <v>0</v>
      </c>
    </row>
    <row r="20" spans="1:126" ht="20.100000000000001" customHeight="1">
      <c r="A20" s="32" t="s">
        <v>44</v>
      </c>
      <c r="B20" s="38" t="s">
        <v>12</v>
      </c>
      <c r="C20" s="36" t="s">
        <v>11</v>
      </c>
      <c r="D20" s="37">
        <v>1</v>
      </c>
      <c r="E20" s="33"/>
      <c r="F20" s="33">
        <f t="shared" ref="F20:F24" si="0">E20*D20</f>
        <v>0</v>
      </c>
    </row>
    <row r="21" spans="1:126" ht="20.100000000000001" customHeight="1">
      <c r="A21" s="32" t="s">
        <v>45</v>
      </c>
      <c r="B21" s="38" t="s">
        <v>13</v>
      </c>
      <c r="C21" s="36" t="s">
        <v>11</v>
      </c>
      <c r="D21" s="37">
        <v>1</v>
      </c>
      <c r="E21" s="33"/>
      <c r="F21" s="33">
        <f t="shared" si="0"/>
        <v>0</v>
      </c>
    </row>
    <row r="22" spans="1:126" ht="20.100000000000001" customHeight="1">
      <c r="A22" s="32" t="s">
        <v>46</v>
      </c>
      <c r="B22" s="38" t="s">
        <v>33</v>
      </c>
      <c r="C22" s="36" t="s">
        <v>17</v>
      </c>
      <c r="D22" s="37">
        <v>400</v>
      </c>
      <c r="E22" s="33"/>
      <c r="F22" s="33">
        <f t="shared" si="0"/>
        <v>0</v>
      </c>
    </row>
    <row r="23" spans="1:126" ht="20.100000000000001" customHeight="1">
      <c r="A23" s="32" t="s">
        <v>47</v>
      </c>
      <c r="B23" s="38" t="s">
        <v>14</v>
      </c>
      <c r="C23" s="36" t="s">
        <v>15</v>
      </c>
      <c r="D23" s="37">
        <v>6</v>
      </c>
      <c r="E23" s="33"/>
      <c r="F23" s="33">
        <f t="shared" si="0"/>
        <v>0</v>
      </c>
    </row>
    <row r="24" spans="1:126" ht="20.100000000000001" customHeight="1">
      <c r="A24" s="32" t="s">
        <v>48</v>
      </c>
      <c r="B24" s="38" t="s">
        <v>16</v>
      </c>
      <c r="C24" s="36" t="s">
        <v>11</v>
      </c>
      <c r="D24" s="37">
        <v>1</v>
      </c>
      <c r="E24" s="33"/>
      <c r="F24" s="33">
        <f t="shared" si="0"/>
        <v>0</v>
      </c>
    </row>
    <row r="25" spans="1:126" ht="42" customHeight="1">
      <c r="A25" s="40" t="s">
        <v>19</v>
      </c>
      <c r="B25" s="41"/>
      <c r="C25" s="41"/>
      <c r="D25" s="41"/>
      <c r="E25" s="41"/>
      <c r="F25" s="34">
        <f>SUM(F19:F24)</f>
        <v>0</v>
      </c>
    </row>
    <row r="26" spans="1:126" ht="37.5" customHeight="1">
      <c r="A26" s="60" t="s">
        <v>20</v>
      </c>
      <c r="B26" s="61"/>
      <c r="C26" s="61"/>
      <c r="D26" s="61"/>
      <c r="E26" s="61"/>
      <c r="F26" s="61"/>
    </row>
    <row r="27" spans="1:126" ht="39" customHeight="1">
      <c r="A27" s="29" t="s">
        <v>2</v>
      </c>
      <c r="B27" s="20" t="s">
        <v>3</v>
      </c>
      <c r="C27" s="22" t="s">
        <v>8</v>
      </c>
      <c r="D27" s="22" t="s">
        <v>5</v>
      </c>
      <c r="E27" s="21" t="s">
        <v>4</v>
      </c>
      <c r="F27" s="23" t="s">
        <v>9</v>
      </c>
    </row>
    <row r="28" spans="1:126" ht="20.100000000000001" customHeight="1">
      <c r="A28" s="32" t="s">
        <v>49</v>
      </c>
      <c r="B28" s="39" t="s">
        <v>21</v>
      </c>
      <c r="C28" s="9" t="s">
        <v>22</v>
      </c>
      <c r="D28" s="35">
        <v>5</v>
      </c>
      <c r="E28" s="33"/>
      <c r="F28" s="33">
        <f>E28*D28</f>
        <v>0</v>
      </c>
    </row>
    <row r="29" spans="1:126" ht="47.25" customHeight="1">
      <c r="A29" s="40" t="s">
        <v>23</v>
      </c>
      <c r="B29" s="41"/>
      <c r="C29" s="41"/>
      <c r="D29" s="41"/>
      <c r="E29" s="41"/>
      <c r="F29" s="34">
        <f>SUM(F28:F28)</f>
        <v>0</v>
      </c>
    </row>
    <row r="30" spans="1:126" ht="37.5" customHeight="1">
      <c r="A30" s="60" t="s">
        <v>24</v>
      </c>
      <c r="B30" s="61"/>
      <c r="C30" s="61"/>
      <c r="D30" s="61"/>
      <c r="E30" s="61"/>
      <c r="F30" s="61"/>
    </row>
    <row r="31" spans="1:126" ht="39" customHeight="1">
      <c r="A31" s="29" t="s">
        <v>2</v>
      </c>
      <c r="B31" s="20" t="s">
        <v>3</v>
      </c>
      <c r="C31" s="22" t="s">
        <v>8</v>
      </c>
      <c r="D31" s="22" t="s">
        <v>5</v>
      </c>
      <c r="E31" s="21" t="s">
        <v>4</v>
      </c>
      <c r="F31" s="23" t="s">
        <v>9</v>
      </c>
    </row>
    <row r="32" spans="1:126" ht="20.100000000000001" customHeight="1">
      <c r="A32" s="32" t="s">
        <v>50</v>
      </c>
      <c r="B32" s="39" t="s">
        <v>41</v>
      </c>
      <c r="C32" s="9" t="s">
        <v>22</v>
      </c>
      <c r="D32" s="35">
        <v>350</v>
      </c>
      <c r="E32" s="33"/>
      <c r="F32" s="33">
        <f>E32*D32</f>
        <v>0</v>
      </c>
    </row>
    <row r="33" spans="1:126" ht="20.100000000000001" customHeight="1">
      <c r="A33" s="32" t="s">
        <v>51</v>
      </c>
      <c r="B33" s="39" t="s">
        <v>63</v>
      </c>
      <c r="C33" s="9" t="s">
        <v>11</v>
      </c>
      <c r="D33" s="35">
        <v>1</v>
      </c>
      <c r="E33" s="33"/>
      <c r="F33" s="33">
        <f>E33*D33</f>
        <v>0</v>
      </c>
    </row>
    <row r="34" spans="1:126" ht="20.100000000000001" customHeight="1">
      <c r="A34" s="32" t="s">
        <v>52</v>
      </c>
      <c r="B34" s="39" t="s">
        <v>60</v>
      </c>
      <c r="C34" s="9" t="s">
        <v>15</v>
      </c>
      <c r="D34" s="35">
        <v>5</v>
      </c>
      <c r="E34" s="33"/>
      <c r="F34" s="33">
        <f t="shared" ref="F34:F35" si="1">E34*D34</f>
        <v>0</v>
      </c>
    </row>
    <row r="35" spans="1:126" ht="20.100000000000001" customHeight="1">
      <c r="A35" s="32" t="s">
        <v>61</v>
      </c>
      <c r="B35" s="39" t="s">
        <v>40</v>
      </c>
      <c r="C35" s="9" t="s">
        <v>11</v>
      </c>
      <c r="D35" s="35">
        <v>1</v>
      </c>
      <c r="E35" s="33"/>
      <c r="F35" s="33">
        <f t="shared" si="1"/>
        <v>0</v>
      </c>
    </row>
    <row r="36" spans="1:126" ht="47.25" customHeight="1">
      <c r="A36" s="40" t="s">
        <v>42</v>
      </c>
      <c r="B36" s="41"/>
      <c r="C36" s="41"/>
      <c r="D36" s="41"/>
      <c r="E36" s="41"/>
      <c r="F36" s="34">
        <f>SUM(F32:F35)</f>
        <v>0</v>
      </c>
    </row>
    <row r="37" spans="1:126" ht="37.5" customHeight="1">
      <c r="A37" s="60" t="s">
        <v>25</v>
      </c>
      <c r="B37" s="61"/>
      <c r="C37" s="61"/>
      <c r="D37" s="61"/>
      <c r="E37" s="61"/>
      <c r="F37" s="61"/>
    </row>
    <row r="38" spans="1:126" ht="39" customHeight="1">
      <c r="A38" s="29" t="s">
        <v>2</v>
      </c>
      <c r="B38" s="20" t="s">
        <v>3</v>
      </c>
      <c r="C38" s="22" t="s">
        <v>8</v>
      </c>
      <c r="D38" s="22" t="s">
        <v>5</v>
      </c>
      <c r="E38" s="21" t="s">
        <v>4</v>
      </c>
      <c r="F38" s="23" t="s">
        <v>9</v>
      </c>
    </row>
    <row r="39" spans="1:126" ht="20.100000000000001" customHeight="1">
      <c r="A39" s="32" t="s">
        <v>53</v>
      </c>
      <c r="B39" s="39" t="s">
        <v>26</v>
      </c>
      <c r="C39" s="9" t="s">
        <v>11</v>
      </c>
      <c r="D39" s="35">
        <v>1</v>
      </c>
      <c r="E39" s="33"/>
      <c r="F39" s="33">
        <f>E39*D39</f>
        <v>0</v>
      </c>
    </row>
    <row r="40" spans="1:126" ht="20.100000000000001" customHeight="1">
      <c r="A40" s="32" t="s">
        <v>54</v>
      </c>
      <c r="B40" s="39" t="s">
        <v>27</v>
      </c>
      <c r="C40" s="9" t="s">
        <v>11</v>
      </c>
      <c r="D40" s="35">
        <v>1</v>
      </c>
      <c r="E40" s="33"/>
      <c r="F40" s="33">
        <f t="shared" ref="F40:F44" si="2">E40*D40</f>
        <v>0</v>
      </c>
    </row>
    <row r="41" spans="1:126" ht="20.100000000000001" customHeight="1">
      <c r="A41" s="32" t="s">
        <v>55</v>
      </c>
      <c r="B41" s="39" t="s">
        <v>28</v>
      </c>
      <c r="C41" s="9" t="s">
        <v>11</v>
      </c>
      <c r="D41" s="35">
        <v>1</v>
      </c>
      <c r="E41" s="33"/>
      <c r="F41" s="33">
        <f t="shared" si="2"/>
        <v>0</v>
      </c>
    </row>
    <row r="42" spans="1:126" ht="20.100000000000001" customHeight="1">
      <c r="A42" s="32" t="s">
        <v>56</v>
      </c>
      <c r="B42" s="39" t="s">
        <v>29</v>
      </c>
      <c r="C42" s="9" t="s">
        <v>11</v>
      </c>
      <c r="D42" s="35">
        <v>1</v>
      </c>
      <c r="E42" s="33"/>
      <c r="F42" s="33">
        <f t="shared" si="2"/>
        <v>0</v>
      </c>
    </row>
    <row r="43" spans="1:126" ht="20.100000000000001" customHeight="1">
      <c r="A43" s="32" t="s">
        <v>57</v>
      </c>
      <c r="B43" s="39" t="s">
        <v>30</v>
      </c>
      <c r="C43" s="9" t="s">
        <v>22</v>
      </c>
      <c r="D43" s="35">
        <v>5</v>
      </c>
      <c r="E43" s="33"/>
      <c r="F43" s="33">
        <f t="shared" si="2"/>
        <v>0</v>
      </c>
    </row>
    <row r="44" spans="1:126" ht="20.100000000000001" customHeight="1">
      <c r="A44" s="32" t="s">
        <v>58</v>
      </c>
      <c r="B44" s="39" t="s">
        <v>31</v>
      </c>
      <c r="C44" s="9" t="s">
        <v>17</v>
      </c>
      <c r="D44" s="35">
        <v>750</v>
      </c>
      <c r="E44" s="33"/>
      <c r="F44" s="33">
        <f t="shared" si="2"/>
        <v>0</v>
      </c>
    </row>
    <row r="45" spans="1:126" ht="47.25" customHeight="1">
      <c r="A45" s="40" t="s">
        <v>32</v>
      </c>
      <c r="B45" s="41"/>
      <c r="C45" s="41"/>
      <c r="D45" s="41"/>
      <c r="E45" s="41"/>
      <c r="F45" s="18">
        <f>SUM(F39:F44)</f>
        <v>0</v>
      </c>
    </row>
    <row r="46" spans="1:126" s="25" customFormat="1" ht="36" customHeight="1">
      <c r="A46" s="64" t="s">
        <v>34</v>
      </c>
      <c r="B46" s="65"/>
      <c r="C46" s="65"/>
      <c r="D46" s="65"/>
      <c r="E46" s="65"/>
      <c r="F46" s="66"/>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c r="BZ46" s="24"/>
      <c r="CA46" s="24"/>
      <c r="CB46" s="24"/>
      <c r="CC46" s="24"/>
      <c r="CD46" s="24"/>
      <c r="CE46" s="24"/>
      <c r="CF46" s="24"/>
      <c r="CG46" s="24"/>
      <c r="CH46" s="24"/>
      <c r="CI46" s="24"/>
      <c r="CJ46" s="24"/>
      <c r="CK46" s="24"/>
      <c r="CL46" s="24"/>
      <c r="CM46" s="24"/>
      <c r="CN46" s="24"/>
      <c r="CO46" s="24"/>
      <c r="CP46" s="24"/>
      <c r="CQ46" s="24"/>
      <c r="CR46" s="24"/>
      <c r="CS46" s="24"/>
      <c r="CT46" s="24"/>
      <c r="CU46" s="24"/>
      <c r="CV46" s="24"/>
      <c r="CW46" s="24"/>
      <c r="CX46" s="24"/>
      <c r="CY46" s="24"/>
      <c r="CZ46" s="24"/>
      <c r="DA46" s="24"/>
      <c r="DB46" s="24"/>
      <c r="DC46" s="24"/>
      <c r="DD46" s="24"/>
      <c r="DE46" s="24"/>
      <c r="DF46" s="24"/>
      <c r="DG46" s="24"/>
      <c r="DH46" s="24"/>
      <c r="DI46" s="24"/>
      <c r="DJ46" s="24"/>
      <c r="DK46" s="24"/>
      <c r="DL46" s="24"/>
      <c r="DM46" s="24"/>
      <c r="DN46" s="24"/>
      <c r="DO46" s="24"/>
      <c r="DP46" s="24"/>
      <c r="DQ46" s="24"/>
      <c r="DR46" s="24"/>
      <c r="DS46" s="24"/>
      <c r="DT46" s="24"/>
      <c r="DU46" s="24"/>
      <c r="DV46" s="24"/>
    </row>
    <row r="47" spans="1:126" s="25" customFormat="1" ht="42" customHeight="1">
      <c r="A47" s="69" t="s">
        <v>35</v>
      </c>
      <c r="B47" s="70"/>
      <c r="C47" s="70"/>
      <c r="D47" s="71"/>
      <c r="E47" s="72">
        <f>SUM(F25,F29,F36,F45)</f>
        <v>0</v>
      </c>
      <c r="F47" s="73"/>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c r="CU47" s="24"/>
      <c r="CV47" s="24"/>
      <c r="CW47" s="24"/>
      <c r="CX47" s="24"/>
      <c r="CY47" s="24"/>
      <c r="CZ47" s="24"/>
      <c r="DA47" s="24"/>
      <c r="DB47" s="24"/>
      <c r="DC47" s="24"/>
      <c r="DD47" s="24"/>
      <c r="DE47" s="24"/>
      <c r="DF47" s="24"/>
      <c r="DG47" s="24"/>
      <c r="DH47" s="24"/>
      <c r="DI47" s="24"/>
      <c r="DJ47" s="24"/>
      <c r="DK47" s="24"/>
      <c r="DL47" s="24"/>
      <c r="DM47" s="24"/>
      <c r="DN47" s="24"/>
      <c r="DO47" s="24"/>
      <c r="DP47" s="24"/>
      <c r="DQ47" s="24"/>
      <c r="DR47" s="24"/>
      <c r="DS47" s="24"/>
      <c r="DT47" s="24"/>
      <c r="DU47" s="24"/>
      <c r="DV47" s="24"/>
    </row>
    <row r="48" spans="1:126" s="25" customFormat="1" ht="21.75" customHeight="1">
      <c r="A48" s="74" t="s">
        <v>36</v>
      </c>
      <c r="B48" s="74"/>
      <c r="C48" s="74"/>
      <c r="D48" s="74"/>
      <c r="E48" s="74"/>
      <c r="F48" s="7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c r="CY48" s="24"/>
      <c r="CZ48" s="24"/>
      <c r="DA48" s="24"/>
      <c r="DB48" s="24"/>
      <c r="DC48" s="24"/>
      <c r="DD48" s="24"/>
      <c r="DE48" s="24"/>
      <c r="DF48" s="24"/>
      <c r="DG48" s="24"/>
      <c r="DH48" s="24"/>
      <c r="DI48" s="24"/>
      <c r="DJ48" s="24"/>
      <c r="DK48" s="24"/>
      <c r="DL48" s="24"/>
      <c r="DM48" s="24"/>
      <c r="DN48" s="24"/>
      <c r="DO48" s="24"/>
      <c r="DP48" s="24"/>
      <c r="DQ48" s="24"/>
      <c r="DR48" s="24"/>
      <c r="DS48" s="24"/>
      <c r="DT48" s="24"/>
      <c r="DU48" s="24"/>
      <c r="DV48" s="24"/>
    </row>
    <row r="49" spans="1:6" ht="42.75" customHeight="1">
      <c r="A49" s="75" t="s">
        <v>37</v>
      </c>
      <c r="B49" s="76"/>
      <c r="C49" s="76"/>
      <c r="D49" s="76"/>
      <c r="E49" s="76"/>
      <c r="F49" s="77"/>
    </row>
    <row r="50" spans="1:6" ht="20.100000000000001" customHeight="1">
      <c r="A50" s="30"/>
      <c r="B50" s="67" t="s">
        <v>38</v>
      </c>
      <c r="C50" s="67"/>
      <c r="D50" s="67"/>
      <c r="E50" s="67"/>
      <c r="F50" s="68"/>
    </row>
  </sheetData>
  <mergeCells count="20">
    <mergeCell ref="A46:F46"/>
    <mergeCell ref="B50:F50"/>
    <mergeCell ref="A47:D47"/>
    <mergeCell ref="E47:F47"/>
    <mergeCell ref="A48:F48"/>
    <mergeCell ref="A49:F49"/>
    <mergeCell ref="A45:E45"/>
    <mergeCell ref="B1:F4"/>
    <mergeCell ref="B9:F9"/>
    <mergeCell ref="A11:F11"/>
    <mergeCell ref="A12:F15"/>
    <mergeCell ref="A25:E25"/>
    <mergeCell ref="A16:F16"/>
    <mergeCell ref="A17:F17"/>
    <mergeCell ref="B7:F7"/>
    <mergeCell ref="A29:E29"/>
    <mergeCell ref="A26:F26"/>
    <mergeCell ref="A30:F30"/>
    <mergeCell ref="A36:E36"/>
    <mergeCell ref="A37:F37"/>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60A3BC-8940-4C30-B1ED-DCB3EAAFA654}">
  <ds:schemaRefs>
    <ds:schemaRef ds:uri="http://schemas.microsoft.com/sharepoint/events"/>
  </ds:schemaRefs>
</ds:datastoreItem>
</file>

<file path=customXml/itemProps2.xml><?xml version="1.0" encoding="utf-8"?>
<ds:datastoreItem xmlns:ds="http://schemas.openxmlformats.org/officeDocument/2006/customXml" ds:itemID="{D10B90DE-B886-4513-A902-75B205FF2563}"/>
</file>

<file path=customXml/itemProps3.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4.xml><?xml version="1.0" encoding="utf-8"?>
<ds:datastoreItem xmlns:ds="http://schemas.openxmlformats.org/officeDocument/2006/customXml" ds:itemID="{58A5B670-78D3-4249-AB95-52CAE9CA4ECC}">
  <ds:schemaRefs>
    <ds:schemaRef ds:uri="http://www.w3.org/XML/1998/namespace"/>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d5ad96e6-46eb-43fa-b309-22506ea389e0"/>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Bond, Jake</cp:lastModifiedBy>
  <cp:lastPrinted>2020-02-20T21:42:27Z</cp:lastPrinted>
  <dcterms:created xsi:type="dcterms:W3CDTF">1998-06-09T19:27:04Z</dcterms:created>
  <dcterms:modified xsi:type="dcterms:W3CDTF">2020-06-23T20:09:52Z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