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ROBIN\ACTIVE\B190369RJD - Rental and Servicing of Portable Toilets\2 - Draft Solicitation Docs\"/>
    </mc:Choice>
  </mc:AlternateContent>
  <bookViews>
    <workbookView xWindow="0" yWindow="0" windowWidth="16470" windowHeight="5970" tabRatio="601"/>
  </bookViews>
  <sheets>
    <sheet name="BID-PROPOSAL FORM" sheetId="4" r:id="rId1"/>
  </sheets>
  <calcPr calcId="162913"/>
</workbook>
</file>

<file path=xl/calcChain.xml><?xml version="1.0" encoding="utf-8"?>
<calcChain xmlns="http://schemas.openxmlformats.org/spreadsheetml/2006/main">
  <c r="F41" i="4" l="1"/>
  <c r="F39" i="4"/>
  <c r="F40" i="4"/>
  <c r="F37" i="4" l="1"/>
  <c r="F38" i="4"/>
  <c r="F32" i="4" l="1"/>
  <c r="F33" i="4"/>
  <c r="F31" i="4"/>
  <c r="F26" i="4"/>
  <c r="F27" i="4"/>
  <c r="F25" i="4"/>
  <c r="F20" i="4"/>
  <c r="F21" i="4"/>
  <c r="F19" i="4"/>
  <c r="F34" i="4" l="1"/>
  <c r="F22" i="4"/>
  <c r="F28" i="4" l="1"/>
  <c r="F44" i="4" s="1"/>
</calcChain>
</file>

<file path=xl/sharedStrings.xml><?xml version="1.0" encoding="utf-8"?>
<sst xmlns="http://schemas.openxmlformats.org/spreadsheetml/2006/main" count="82" uniqueCount="41">
  <si>
    <t>EA</t>
  </si>
  <si>
    <t>COMPANY NAME:</t>
  </si>
  <si>
    <t>SOLICITATION:</t>
  </si>
  <si>
    <t>Item</t>
  </si>
  <si>
    <t>Description</t>
  </si>
  <si>
    <t>Unit</t>
  </si>
  <si>
    <t>Quantity</t>
  </si>
  <si>
    <t>Unit Price</t>
  </si>
  <si>
    <t>Extension</t>
  </si>
  <si>
    <t>Having carefully examined the Contract Documents, Contractor proposes to furnish the following which meeting these specifications.</t>
  </si>
  <si>
    <t>101-1</t>
  </si>
  <si>
    <t>(Use Words to Write Total)</t>
  </si>
  <si>
    <r>
      <t xml:space="preserve">Lee County Procurement Management
</t>
    </r>
    <r>
      <rPr>
        <b/>
        <u/>
        <sz val="18"/>
        <rFont val="Arial"/>
        <family val="2"/>
      </rPr>
      <t>BID/PROPOSAL FORM</t>
    </r>
  </si>
  <si>
    <t>101-3</t>
  </si>
  <si>
    <t>201-1</t>
  </si>
  <si>
    <t>201-3</t>
  </si>
  <si>
    <t>301-1</t>
  </si>
  <si>
    <t>301-3</t>
  </si>
  <si>
    <t>Rental and Servicing of Portable Toilets - Annual</t>
  </si>
  <si>
    <t xml:space="preserve">Group 1 - Daily </t>
  </si>
  <si>
    <t>Standard Portable Toilet</t>
  </si>
  <si>
    <t>ADA Compliant Portable Toilet</t>
  </si>
  <si>
    <t>Group 2 - Weekly</t>
  </si>
  <si>
    <t>Group 3 - Monthly</t>
  </si>
  <si>
    <t>BID TOTAL</t>
  </si>
  <si>
    <t>Group 4 - Miscellaneous</t>
  </si>
  <si>
    <t>401-1</t>
  </si>
  <si>
    <t>Additional Servicing of Unit</t>
  </si>
  <si>
    <t>TOTAL BID GROUP 1 , 2, 3, AND 4</t>
  </si>
  <si>
    <t>The Excel document contains formulas for convenience, however it is the Vendor’s responsibility to verify all pricing and calculations are CORRECT.  Lee County is not responsible for errors in formulas or calculations contained within Excel document(s).  REMINDER: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PLEASE ENSURE you have provided a printed copy of the Bid Schedule with your hard copy submission packages and provided the excel version with your digital submission package.</t>
  </si>
  <si>
    <t>Handwashing Station with waste receptacle</t>
  </si>
  <si>
    <t>B190369RJD, Rental and Servicing of Portable Toilets - Annual</t>
  </si>
  <si>
    <t>401-2</t>
  </si>
  <si>
    <t>101-2</t>
  </si>
  <si>
    <t>201-2</t>
  </si>
  <si>
    <t>301-2</t>
  </si>
  <si>
    <t>401-3</t>
  </si>
  <si>
    <t>Emergency Call-out - Standard Portable Toilet</t>
  </si>
  <si>
    <t>Emergency Call-out - ADA Compliant Portable Toilet</t>
  </si>
  <si>
    <t>401-4</t>
  </si>
  <si>
    <t>Emergency Call-out - Handwashing Station with waste receptacle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</si>
</sst>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18">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18"/>
      <name val="Arial"/>
      <family val="2"/>
    </font>
    <font>
      <b/>
      <u/>
      <sz val="18"/>
      <name val="Arial"/>
      <family val="2"/>
    </font>
    <font>
      <sz val="14"/>
      <name val="FDOT"/>
    </font>
    <font>
      <b/>
      <sz val="16"/>
      <name val="Arial"/>
      <family val="2"/>
    </font>
    <font>
      <b/>
      <sz val="14"/>
      <name val="Arial"/>
      <family val="2"/>
    </font>
    <font>
      <b/>
      <sz val="14"/>
      <color theme="1"/>
      <name val="Arial"/>
      <family val="2"/>
    </font>
    <font>
      <b/>
      <i/>
      <sz val="20"/>
      <color theme="0"/>
      <name val="Arial"/>
      <family val="2"/>
    </font>
    <font>
      <sz val="8"/>
      <color theme="1"/>
      <name val="Arial"/>
      <family val="2"/>
    </font>
    <font>
      <b/>
      <i/>
      <sz val="18"/>
      <color rgb="FF000000"/>
      <name val="Arial"/>
      <family val="2"/>
    </font>
    <font>
      <b/>
      <i/>
      <sz val="18"/>
      <color rgb="FF0070C0"/>
      <name val="Arial"/>
      <family val="2"/>
    </font>
    <font>
      <b/>
      <u/>
      <sz val="12"/>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0070C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5" fillId="0" borderId="0"/>
    <xf numFmtId="43" fontId="2" fillId="0" borderId="0" applyFont="0" applyFill="0" applyBorder="0" applyAlignment="0" applyProtection="0"/>
    <xf numFmtId="0" fontId="5" fillId="0" borderId="0"/>
    <xf numFmtId="0" fontId="1" fillId="0" borderId="0"/>
  </cellStyleXfs>
  <cellXfs count="96">
    <xf numFmtId="0" fontId="0" fillId="0" borderId="0" xfId="0"/>
    <xf numFmtId="0" fontId="0" fillId="0" borderId="0" xfId="0" applyFill="1" applyAlignment="1">
      <alignment vertical="center"/>
    </xf>
    <xf numFmtId="44" fontId="0" fillId="0" borderId="0" xfId="0" applyNumberFormat="1" applyFill="1" applyBorder="1" applyAlignment="1">
      <alignment horizontal="center" vertical="center"/>
    </xf>
    <xf numFmtId="44" fontId="5" fillId="0" borderId="11" xfId="0" applyNumberFormat="1" applyFont="1" applyFill="1" applyBorder="1" applyAlignment="1">
      <alignment horizontal="center" vertical="center"/>
    </xf>
    <xf numFmtId="0" fontId="9" fillId="0" borderId="2" xfId="0" applyFont="1" applyFill="1" applyBorder="1" applyAlignment="1">
      <alignment horizontal="left" vertical="center"/>
    </xf>
    <xf numFmtId="0" fontId="9" fillId="0" borderId="1" xfId="0" applyNumberFormat="1" applyFont="1" applyFill="1" applyBorder="1" applyAlignment="1" applyProtection="1">
      <alignment horizontal="left" vertical="center"/>
      <protection locked="0"/>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44" fontId="9" fillId="0" borderId="1" xfId="0" applyNumberFormat="1" applyFont="1" applyFill="1" applyBorder="1" applyAlignment="1">
      <alignment horizontal="right" vertical="center"/>
    </xf>
    <xf numFmtId="0" fontId="0" fillId="0" borderId="7" xfId="0" applyBorder="1" applyAlignment="1">
      <alignment vertical="center"/>
    </xf>
    <xf numFmtId="0" fontId="0" fillId="0" borderId="10" xfId="0" applyBorder="1" applyAlignment="1">
      <alignment vertical="center"/>
    </xf>
    <xf numFmtId="0" fontId="6" fillId="0" borderId="0" xfId="0" applyFont="1" applyBorder="1" applyAlignment="1">
      <alignment horizontal="center" vertical="center" wrapText="1"/>
    </xf>
    <xf numFmtId="44" fontId="6" fillId="0" borderId="0" xfId="0" applyNumberFormat="1" applyFont="1" applyBorder="1" applyAlignment="1">
      <alignment horizontal="center" vertical="center" wrapText="1"/>
    </xf>
    <xf numFmtId="44" fontId="5" fillId="0" borderId="11" xfId="0" applyNumberFormat="1"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Fill="1" applyAlignment="1">
      <alignment vertical="center"/>
    </xf>
    <xf numFmtId="44" fontId="3" fillId="0" borderId="0" xfId="0" applyNumberFormat="1" applyFont="1" applyFill="1" applyAlignment="1">
      <alignment vertical="center"/>
    </xf>
    <xf numFmtId="44" fontId="3" fillId="0" borderId="0" xfId="0" applyNumberFormat="1" applyFont="1" applyFill="1" applyAlignment="1">
      <alignment horizontal="left" vertical="center"/>
    </xf>
    <xf numFmtId="44" fontId="9" fillId="0" borderId="1" xfId="1" applyFont="1" applyFill="1" applyBorder="1" applyAlignment="1">
      <alignment horizontal="right" vertical="center"/>
    </xf>
    <xf numFmtId="44" fontId="9" fillId="0" borderId="4" xfId="0" applyNumberFormat="1" applyFont="1" applyFill="1" applyBorder="1" applyAlignment="1">
      <alignment horizontal="right"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44" fontId="11" fillId="2" borderId="23" xfId="0" applyNumberFormat="1" applyFont="1" applyFill="1" applyBorder="1" applyAlignment="1">
      <alignment horizontal="center" vertical="center"/>
    </xf>
    <xf numFmtId="44" fontId="11" fillId="2" borderId="24"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164" fontId="5" fillId="5" borderId="1" xfId="0" applyNumberFormat="1" applyFont="1" applyFill="1" applyBorder="1" applyAlignment="1">
      <alignment horizontal="center" vertical="center" wrapText="1"/>
    </xf>
    <xf numFmtId="44" fontId="9" fillId="2" borderId="13" xfId="0" applyNumberFormat="1" applyFont="1" applyFill="1" applyBorder="1" applyAlignment="1">
      <alignment horizontal="right" vertical="center"/>
    </xf>
    <xf numFmtId="44" fontId="9" fillId="3" borderId="4" xfId="0" applyNumberFormat="1" applyFont="1" applyFill="1" applyBorder="1" applyAlignment="1">
      <alignment horizontal="right" vertical="center"/>
    </xf>
    <xf numFmtId="0" fontId="5" fillId="5" borderId="2" xfId="0"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0" fontId="0" fillId="0" borderId="28" xfId="0" applyBorder="1"/>
    <xf numFmtId="3" fontId="9" fillId="0" borderId="1" xfId="0" applyNumberFormat="1" applyFont="1" applyFill="1" applyBorder="1" applyAlignment="1">
      <alignment horizontal="right" vertical="center"/>
    </xf>
    <xf numFmtId="3" fontId="9" fillId="0" borderId="1" xfId="3" applyNumberFormat="1" applyFont="1" applyFill="1" applyBorder="1" applyAlignment="1">
      <alignment horizontal="right" vertical="center"/>
    </xf>
    <xf numFmtId="3" fontId="9" fillId="0" borderId="1" xfId="4" applyNumberFormat="1" applyFont="1" applyFill="1" applyBorder="1" applyAlignment="1">
      <alignment horizontal="right" vertical="center"/>
    </xf>
    <xf numFmtId="44" fontId="9" fillId="0" borderId="32" xfId="0" applyNumberFormat="1" applyFont="1" applyFill="1" applyBorder="1" applyAlignment="1">
      <alignment horizontal="right" vertical="center"/>
    </xf>
    <xf numFmtId="44" fontId="11" fillId="2" borderId="33" xfId="0" applyNumberFormat="1" applyFont="1" applyFill="1" applyBorder="1" applyAlignment="1">
      <alignment horizontal="center" vertical="center"/>
    </xf>
    <xf numFmtId="0" fontId="4" fillId="0" borderId="1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44" fontId="3" fillId="0" borderId="12" xfId="0" applyNumberFormat="1" applyFont="1" applyFill="1" applyBorder="1" applyAlignment="1">
      <alignment horizontal="center" vertical="center"/>
    </xf>
    <xf numFmtId="44" fontId="3" fillId="0" borderId="15" xfId="0" applyNumberFormat="1" applyFont="1" applyFill="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4" fontId="3" fillId="0" borderId="0" xfId="0" applyNumberFormat="1" applyFont="1" applyFill="1" applyBorder="1" applyAlignment="1">
      <alignment horizontal="center" vertical="center"/>
    </xf>
    <xf numFmtId="44" fontId="3" fillId="0" borderId="11" xfId="0" applyNumberFormat="1" applyFont="1" applyFill="1" applyBorder="1" applyAlignment="1">
      <alignment horizontal="center" vertical="center"/>
    </xf>
    <xf numFmtId="0" fontId="4" fillId="0" borderId="10" xfId="0" applyFont="1" applyBorder="1" applyAlignment="1"/>
    <xf numFmtId="0" fontId="9" fillId="0" borderId="19" xfId="0" applyFont="1" applyFill="1" applyBorder="1" applyAlignment="1">
      <alignment horizontal="left" vertical="center"/>
    </xf>
    <xf numFmtId="0" fontId="9" fillId="0" borderId="20" xfId="0" applyNumberFormat="1" applyFont="1" applyFill="1" applyBorder="1" applyAlignment="1" applyProtection="1">
      <alignment horizontal="left" vertical="center"/>
      <protection locked="0"/>
    </xf>
    <xf numFmtId="0" fontId="9" fillId="0" borderId="20" xfId="0" applyFont="1" applyFill="1" applyBorder="1" applyAlignment="1">
      <alignment horizontal="center" vertical="center"/>
    </xf>
    <xf numFmtId="3" fontId="9" fillId="0" borderId="20" xfId="4" applyNumberFormat="1" applyFont="1" applyFill="1" applyBorder="1" applyAlignment="1">
      <alignment horizontal="right" vertical="center"/>
    </xf>
    <xf numFmtId="49" fontId="4" fillId="3" borderId="2"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49" fontId="4" fillId="3" borderId="3" xfId="0" applyNumberFormat="1" applyFont="1" applyFill="1" applyBorder="1" applyAlignment="1">
      <alignment horizontal="right" vertical="center"/>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left"/>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16" fillId="4" borderId="25" xfId="0" applyFont="1" applyFill="1" applyBorder="1" applyAlignment="1">
      <alignment horizontal="left" vertical="center"/>
    </xf>
    <xf numFmtId="0" fontId="16" fillId="4" borderId="21" xfId="0" applyFont="1" applyFill="1" applyBorder="1" applyAlignment="1">
      <alignment horizontal="left" vertical="center"/>
    </xf>
    <xf numFmtId="0" fontId="16" fillId="4" borderId="26" xfId="0" applyFont="1" applyFill="1" applyBorder="1" applyAlignment="1">
      <alignment horizontal="left" vertical="center"/>
    </xf>
    <xf numFmtId="0" fontId="16" fillId="4" borderId="27"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15" xfId="0" applyFont="1" applyFill="1" applyBorder="1" applyAlignment="1">
      <alignment horizontal="left" vertical="center"/>
    </xf>
    <xf numFmtId="0" fontId="15" fillId="7" borderId="2"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xf>
    <xf numFmtId="0" fontId="15" fillId="7" borderId="4" xfId="0" applyFont="1" applyFill="1" applyBorder="1" applyAlignment="1" applyProtection="1">
      <alignment horizontal="center" vertical="center"/>
    </xf>
    <xf numFmtId="0" fontId="12" fillId="0" borderId="27" xfId="0" applyFont="1" applyFill="1" applyBorder="1"/>
    <xf numFmtId="0" fontId="12" fillId="0" borderId="12" xfId="0" applyFont="1" applyFill="1" applyBorder="1"/>
    <xf numFmtId="0" fontId="12" fillId="0" borderId="15" xfId="0" applyFont="1" applyFill="1" applyBorder="1"/>
    <xf numFmtId="0" fontId="14" fillId="0" borderId="29" xfId="0" applyFont="1" applyBorder="1" applyAlignment="1">
      <alignment horizontal="center"/>
    </xf>
    <xf numFmtId="0" fontId="14" fillId="0" borderId="30" xfId="0" applyFont="1" applyBorder="1" applyAlignment="1">
      <alignment horizontal="center"/>
    </xf>
    <xf numFmtId="49" fontId="10" fillId="2" borderId="16" xfId="0" applyNumberFormat="1" applyFont="1" applyFill="1" applyBorder="1" applyAlignment="1">
      <alignment horizontal="right" vertical="center"/>
    </xf>
    <xf numFmtId="49" fontId="10" fillId="2" borderId="17" xfId="0" applyNumberFormat="1" applyFont="1" applyFill="1" applyBorder="1" applyAlignment="1">
      <alignment horizontal="right" vertical="center"/>
    </xf>
    <xf numFmtId="49" fontId="10" fillId="2" borderId="18" xfId="0" applyNumberFormat="1" applyFont="1" applyFill="1" applyBorder="1" applyAlignment="1">
      <alignment horizontal="right" vertical="center"/>
    </xf>
    <xf numFmtId="49" fontId="4" fillId="3" borderId="19" xfId="0" applyNumberFormat="1" applyFont="1" applyFill="1" applyBorder="1" applyAlignment="1">
      <alignment horizontal="right" vertical="center"/>
    </xf>
    <xf numFmtId="49" fontId="4" fillId="3" borderId="20" xfId="0" applyNumberFormat="1" applyFont="1" applyFill="1" applyBorder="1" applyAlignment="1">
      <alignment horizontal="right" vertical="center"/>
    </xf>
    <xf numFmtId="49" fontId="4" fillId="3" borderId="31" xfId="0" applyNumberFormat="1" applyFont="1" applyFill="1" applyBorder="1" applyAlignment="1">
      <alignment horizontal="right" vertical="center"/>
    </xf>
    <xf numFmtId="0" fontId="13" fillId="6" borderId="2"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4" xfId="0" applyFont="1" applyFill="1" applyBorder="1" applyAlignment="1">
      <alignment horizontal="left" vertical="center" wrapText="1"/>
    </xf>
  </cellXfs>
  <cellStyles count="6">
    <cellStyle name="Comma" xfId="3" builtinId="3"/>
    <cellStyle name="Currency" xfId="1" builtinId="4"/>
    <cellStyle name="Normal" xfId="0" builtinId="0"/>
    <cellStyle name="Normal 2" xfId="2"/>
    <cellStyle name="Normal 2 3" xfId="4"/>
    <cellStyle name="Normal 2 4" xfId="5"/>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0</xdr:row>
      <xdr:rowOff>169333</xdr:rowOff>
    </xdr:from>
    <xdr:to>
      <xdr:col>1</xdr:col>
      <xdr:colOff>2217208</xdr:colOff>
      <xdr:row>5</xdr:row>
      <xdr:rowOff>121709</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69333" y="169333"/>
          <a:ext cx="3201458" cy="10212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abSelected="1" zoomScale="70" zoomScaleNormal="70" zoomScaleSheetLayoutView="90" workbookViewId="0">
      <selection activeCell="C49" sqref="C49"/>
    </sheetView>
  </sheetViews>
  <sheetFormatPr defaultColWidth="9.140625" defaultRowHeight="15"/>
  <cols>
    <col min="1" max="1" width="17.28515625" style="16" customWidth="1"/>
    <col min="2" max="2" width="114.5703125" style="16" bestFit="1" customWidth="1"/>
    <col min="3" max="3" width="9.28515625" style="16" bestFit="1" customWidth="1"/>
    <col min="4" max="4" width="17" style="16" bestFit="1" customWidth="1"/>
    <col min="5" max="5" width="17.140625" style="17" bestFit="1" customWidth="1"/>
    <col min="6" max="6" width="26.85546875" style="18" bestFit="1" customWidth="1"/>
    <col min="7" max="7" width="9.140625" style="1"/>
    <col min="8" max="8" width="14.7109375" style="1" customWidth="1"/>
    <col min="9" max="16384" width="9.140625" style="1"/>
  </cols>
  <sheetData>
    <row r="1" spans="1:6" ht="12.75">
      <c r="A1" s="9"/>
      <c r="B1" s="57" t="s">
        <v>12</v>
      </c>
      <c r="C1" s="57"/>
      <c r="D1" s="57"/>
      <c r="E1" s="57"/>
      <c r="F1" s="58"/>
    </row>
    <row r="2" spans="1:6" ht="12.75">
      <c r="A2" s="10"/>
      <c r="B2" s="59"/>
      <c r="C2" s="59"/>
      <c r="D2" s="59"/>
      <c r="E2" s="59"/>
      <c r="F2" s="60"/>
    </row>
    <row r="3" spans="1:6" ht="24.95" customHeight="1">
      <c r="A3" s="10"/>
      <c r="B3" s="59"/>
      <c r="C3" s="59"/>
      <c r="D3" s="59"/>
      <c r="E3" s="59"/>
      <c r="F3" s="60"/>
    </row>
    <row r="4" spans="1:6" ht="12.75">
      <c r="A4" s="10"/>
      <c r="B4" s="59"/>
      <c r="C4" s="59"/>
      <c r="D4" s="59"/>
      <c r="E4" s="59"/>
      <c r="F4" s="60"/>
    </row>
    <row r="5" spans="1:6" ht="20.25">
      <c r="A5" s="10"/>
      <c r="B5" s="11"/>
      <c r="C5" s="11"/>
      <c r="D5" s="11"/>
      <c r="E5" s="12"/>
      <c r="F5" s="13"/>
    </row>
    <row r="6" spans="1:6" ht="12.75">
      <c r="A6" s="10"/>
      <c r="B6" s="14"/>
      <c r="C6" s="14"/>
      <c r="D6" s="15"/>
      <c r="E6" s="2"/>
      <c r="F6" s="3"/>
    </row>
    <row r="7" spans="1:6" ht="24.75" customHeight="1">
      <c r="A7" s="39" t="s">
        <v>1</v>
      </c>
      <c r="B7" s="40"/>
      <c r="C7" s="40"/>
      <c r="D7" s="41"/>
      <c r="E7" s="42"/>
      <c r="F7" s="43"/>
    </row>
    <row r="8" spans="1:6">
      <c r="A8" s="44"/>
      <c r="B8" s="45"/>
      <c r="C8" s="45"/>
      <c r="D8" s="46"/>
      <c r="E8" s="47"/>
      <c r="F8" s="48"/>
    </row>
    <row r="9" spans="1:6" ht="28.5" customHeight="1">
      <c r="A9" s="49" t="s">
        <v>2</v>
      </c>
      <c r="B9" s="61" t="s">
        <v>31</v>
      </c>
      <c r="C9" s="62"/>
      <c r="D9" s="62"/>
      <c r="E9" s="62"/>
      <c r="F9" s="63"/>
    </row>
    <row r="10" spans="1:6">
      <c r="A10" s="44"/>
      <c r="B10" s="45"/>
      <c r="C10" s="45"/>
      <c r="D10" s="46"/>
      <c r="E10" s="47"/>
      <c r="F10" s="48"/>
    </row>
    <row r="11" spans="1:6" ht="27.75" customHeight="1">
      <c r="A11" s="64" t="s">
        <v>9</v>
      </c>
      <c r="B11" s="65"/>
      <c r="C11" s="65"/>
      <c r="D11" s="65"/>
      <c r="E11" s="65"/>
      <c r="F11" s="66"/>
    </row>
    <row r="12" spans="1:6" ht="12.75">
      <c r="A12" s="67" t="s">
        <v>29</v>
      </c>
      <c r="B12" s="68"/>
      <c r="C12" s="68"/>
      <c r="D12" s="68"/>
      <c r="E12" s="68"/>
      <c r="F12" s="69"/>
    </row>
    <row r="13" spans="1:6" ht="12.75">
      <c r="A13" s="67"/>
      <c r="B13" s="68"/>
      <c r="C13" s="68"/>
      <c r="D13" s="68"/>
      <c r="E13" s="68"/>
      <c r="F13" s="69"/>
    </row>
    <row r="14" spans="1:6" ht="12.75">
      <c r="A14" s="67"/>
      <c r="B14" s="68"/>
      <c r="C14" s="68"/>
      <c r="D14" s="68"/>
      <c r="E14" s="68"/>
      <c r="F14" s="69"/>
    </row>
    <row r="15" spans="1:6" ht="126.75" customHeight="1" thickBot="1">
      <c r="A15" s="70"/>
      <c r="B15" s="71"/>
      <c r="C15" s="71"/>
      <c r="D15" s="71"/>
      <c r="E15" s="71"/>
      <c r="F15" s="72"/>
    </row>
    <row r="16" spans="1:6" ht="45" customHeight="1">
      <c r="A16" s="79" t="s">
        <v>18</v>
      </c>
      <c r="B16" s="80"/>
      <c r="C16" s="80"/>
      <c r="D16" s="80"/>
      <c r="E16" s="80"/>
      <c r="F16" s="81"/>
    </row>
    <row r="17" spans="1:7" ht="34.5" customHeight="1">
      <c r="A17" s="73" t="s">
        <v>19</v>
      </c>
      <c r="B17" s="74"/>
      <c r="C17" s="74"/>
      <c r="D17" s="74"/>
      <c r="E17" s="74"/>
      <c r="F17" s="75"/>
      <c r="G17" s="16"/>
    </row>
    <row r="18" spans="1:7" ht="20.100000000000001" customHeight="1" thickBot="1">
      <c r="A18" s="21" t="s">
        <v>3</v>
      </c>
      <c r="B18" s="22" t="s">
        <v>4</v>
      </c>
      <c r="C18" s="23" t="s">
        <v>5</v>
      </c>
      <c r="D18" s="22" t="s">
        <v>6</v>
      </c>
      <c r="E18" s="24" t="s">
        <v>7</v>
      </c>
      <c r="F18" s="38" t="s">
        <v>8</v>
      </c>
      <c r="G18" s="16"/>
    </row>
    <row r="19" spans="1:7" ht="33.75" customHeight="1">
      <c r="A19" s="4" t="s">
        <v>10</v>
      </c>
      <c r="B19" s="5" t="s">
        <v>20</v>
      </c>
      <c r="C19" s="7" t="s">
        <v>0</v>
      </c>
      <c r="D19" s="34">
        <v>1</v>
      </c>
      <c r="E19" s="19">
        <v>0</v>
      </c>
      <c r="F19" s="37">
        <f>(E19*D19)</f>
        <v>0</v>
      </c>
    </row>
    <row r="20" spans="1:7" ht="34.5" customHeight="1">
      <c r="A20" s="4" t="s">
        <v>33</v>
      </c>
      <c r="B20" s="6" t="s">
        <v>21</v>
      </c>
      <c r="C20" s="7" t="s">
        <v>0</v>
      </c>
      <c r="D20" s="34">
        <v>1</v>
      </c>
      <c r="E20" s="19">
        <v>0</v>
      </c>
      <c r="F20" s="20">
        <f t="shared" ref="F20:F21" si="0">(E20*D20)</f>
        <v>0</v>
      </c>
    </row>
    <row r="21" spans="1:7" ht="34.5" customHeight="1">
      <c r="A21" s="4" t="s">
        <v>13</v>
      </c>
      <c r="B21" s="6" t="s">
        <v>30</v>
      </c>
      <c r="C21" s="7" t="s">
        <v>0</v>
      </c>
      <c r="D21" s="34">
        <v>1</v>
      </c>
      <c r="E21" s="19">
        <v>0</v>
      </c>
      <c r="F21" s="37">
        <f t="shared" si="0"/>
        <v>0</v>
      </c>
    </row>
    <row r="22" spans="1:7" ht="34.5" customHeight="1">
      <c r="A22" s="54" t="s">
        <v>19</v>
      </c>
      <c r="B22" s="55"/>
      <c r="C22" s="55"/>
      <c r="D22" s="55"/>
      <c r="E22" s="55"/>
      <c r="F22" s="30">
        <f>SUM(F19:F21)</f>
        <v>0</v>
      </c>
    </row>
    <row r="23" spans="1:7" ht="33.75" customHeight="1">
      <c r="A23" s="76" t="s">
        <v>22</v>
      </c>
      <c r="B23" s="77"/>
      <c r="C23" s="77"/>
      <c r="D23" s="77"/>
      <c r="E23" s="77"/>
      <c r="F23" s="78"/>
    </row>
    <row r="24" spans="1:7" ht="20.100000000000001" customHeight="1" thickBot="1">
      <c r="A24" s="21" t="s">
        <v>3</v>
      </c>
      <c r="B24" s="22" t="s">
        <v>4</v>
      </c>
      <c r="C24" s="23" t="s">
        <v>5</v>
      </c>
      <c r="D24" s="22" t="s">
        <v>6</v>
      </c>
      <c r="E24" s="24" t="s">
        <v>7</v>
      </c>
      <c r="F24" s="25" t="s">
        <v>8</v>
      </c>
    </row>
    <row r="25" spans="1:7" ht="34.5" customHeight="1">
      <c r="A25" s="4" t="s">
        <v>14</v>
      </c>
      <c r="B25" s="5" t="s">
        <v>20</v>
      </c>
      <c r="C25" s="7" t="s">
        <v>0</v>
      </c>
      <c r="D25" s="35">
        <v>1</v>
      </c>
      <c r="E25" s="8">
        <v>0</v>
      </c>
      <c r="F25" s="20">
        <f>(E25*D25)</f>
        <v>0</v>
      </c>
    </row>
    <row r="26" spans="1:7" ht="34.5" customHeight="1">
      <c r="A26" s="4" t="s">
        <v>34</v>
      </c>
      <c r="B26" s="6" t="s">
        <v>21</v>
      </c>
      <c r="C26" s="7" t="s">
        <v>0</v>
      </c>
      <c r="D26" s="35">
        <v>1</v>
      </c>
      <c r="E26" s="8">
        <v>0</v>
      </c>
      <c r="F26" s="20">
        <f t="shared" ref="F26:F27" si="1">(E26*D26)</f>
        <v>0</v>
      </c>
    </row>
    <row r="27" spans="1:7" ht="34.5" customHeight="1">
      <c r="A27" s="4" t="s">
        <v>15</v>
      </c>
      <c r="B27" s="6" t="s">
        <v>30</v>
      </c>
      <c r="C27" s="7" t="s">
        <v>0</v>
      </c>
      <c r="D27" s="34">
        <v>1</v>
      </c>
      <c r="E27" s="8">
        <v>0</v>
      </c>
      <c r="F27" s="20">
        <f t="shared" si="1"/>
        <v>0</v>
      </c>
    </row>
    <row r="28" spans="1:7" ht="34.5" customHeight="1">
      <c r="A28" s="54" t="s">
        <v>22</v>
      </c>
      <c r="B28" s="55"/>
      <c r="C28" s="55"/>
      <c r="D28" s="55"/>
      <c r="E28" s="56"/>
      <c r="F28" s="30">
        <f>SUM(F25:F27)</f>
        <v>0</v>
      </c>
    </row>
    <row r="29" spans="1:7" ht="34.5" customHeight="1">
      <c r="A29" s="73" t="s">
        <v>23</v>
      </c>
      <c r="B29" s="74"/>
      <c r="C29" s="74"/>
      <c r="D29" s="74"/>
      <c r="E29" s="74"/>
      <c r="F29" s="78"/>
    </row>
    <row r="30" spans="1:7" ht="20.100000000000001" customHeight="1" thickBot="1">
      <c r="A30" s="21" t="s">
        <v>3</v>
      </c>
      <c r="B30" s="22" t="s">
        <v>4</v>
      </c>
      <c r="C30" s="23" t="s">
        <v>5</v>
      </c>
      <c r="D30" s="22" t="s">
        <v>6</v>
      </c>
      <c r="E30" s="24" t="s">
        <v>7</v>
      </c>
      <c r="F30" s="25" t="s">
        <v>8</v>
      </c>
    </row>
    <row r="31" spans="1:7" ht="34.5" customHeight="1">
      <c r="A31" s="4" t="s">
        <v>16</v>
      </c>
      <c r="B31" s="5" t="s">
        <v>20</v>
      </c>
      <c r="C31" s="7" t="s">
        <v>0</v>
      </c>
      <c r="D31" s="36">
        <v>1</v>
      </c>
      <c r="E31" s="8">
        <v>0</v>
      </c>
      <c r="F31" s="20">
        <f>(E31*D31)</f>
        <v>0</v>
      </c>
    </row>
    <row r="32" spans="1:7" ht="33.75" customHeight="1">
      <c r="A32" s="4" t="s">
        <v>35</v>
      </c>
      <c r="B32" s="6" t="s">
        <v>21</v>
      </c>
      <c r="C32" s="7" t="s">
        <v>0</v>
      </c>
      <c r="D32" s="36">
        <v>1</v>
      </c>
      <c r="E32" s="8">
        <v>0</v>
      </c>
      <c r="F32" s="20">
        <f t="shared" ref="F32:F33" si="2">(E32*D32)</f>
        <v>0</v>
      </c>
    </row>
    <row r="33" spans="1:6" ht="34.5" customHeight="1">
      <c r="A33" s="4" t="s">
        <v>17</v>
      </c>
      <c r="B33" s="6" t="s">
        <v>30</v>
      </c>
      <c r="C33" s="7" t="s">
        <v>0</v>
      </c>
      <c r="D33" s="36">
        <v>1</v>
      </c>
      <c r="E33" s="8">
        <v>0</v>
      </c>
      <c r="F33" s="20">
        <f t="shared" si="2"/>
        <v>0</v>
      </c>
    </row>
    <row r="34" spans="1:6" ht="34.5" customHeight="1">
      <c r="A34" s="90" t="s">
        <v>23</v>
      </c>
      <c r="B34" s="91"/>
      <c r="C34" s="91"/>
      <c r="D34" s="91"/>
      <c r="E34" s="92"/>
      <c r="F34" s="30">
        <f>SUM(F31:F33)</f>
        <v>0</v>
      </c>
    </row>
    <row r="35" spans="1:6" ht="34.5" customHeight="1">
      <c r="A35" s="73" t="s">
        <v>25</v>
      </c>
      <c r="B35" s="74"/>
      <c r="C35" s="74"/>
      <c r="D35" s="74"/>
      <c r="E35" s="74"/>
      <c r="F35" s="78"/>
    </row>
    <row r="36" spans="1:6" ht="20.100000000000001" customHeight="1" thickBot="1">
      <c r="A36" s="21" t="s">
        <v>3</v>
      </c>
      <c r="B36" s="22" t="s">
        <v>4</v>
      </c>
      <c r="C36" s="23" t="s">
        <v>5</v>
      </c>
      <c r="D36" s="22" t="s">
        <v>6</v>
      </c>
      <c r="E36" s="24" t="s">
        <v>7</v>
      </c>
      <c r="F36" s="25" t="s">
        <v>8</v>
      </c>
    </row>
    <row r="37" spans="1:6" ht="34.5" customHeight="1">
      <c r="A37" s="4" t="s">
        <v>26</v>
      </c>
      <c r="B37" s="5" t="s">
        <v>27</v>
      </c>
      <c r="C37" s="7" t="s">
        <v>0</v>
      </c>
      <c r="D37" s="36">
        <v>1</v>
      </c>
      <c r="E37" s="8">
        <v>0</v>
      </c>
      <c r="F37" s="20">
        <f>(E37*D37)</f>
        <v>0</v>
      </c>
    </row>
    <row r="38" spans="1:6" ht="34.5" customHeight="1">
      <c r="A38" s="4" t="s">
        <v>32</v>
      </c>
      <c r="B38" s="5" t="s">
        <v>37</v>
      </c>
      <c r="C38" s="7" t="s">
        <v>0</v>
      </c>
      <c r="D38" s="36">
        <v>1</v>
      </c>
      <c r="E38" s="8">
        <v>0</v>
      </c>
      <c r="F38" s="20">
        <f>(E38*D38)</f>
        <v>0</v>
      </c>
    </row>
    <row r="39" spans="1:6" ht="34.5" customHeight="1">
      <c r="A39" s="50" t="s">
        <v>36</v>
      </c>
      <c r="B39" s="51" t="s">
        <v>38</v>
      </c>
      <c r="C39" s="52" t="s">
        <v>0</v>
      </c>
      <c r="D39" s="53">
        <v>1</v>
      </c>
      <c r="E39" s="8">
        <v>0</v>
      </c>
      <c r="F39" s="20">
        <f t="shared" ref="F39:F40" si="3">(E39*D39)</f>
        <v>0</v>
      </c>
    </row>
    <row r="40" spans="1:6" ht="34.5" customHeight="1">
      <c r="A40" s="50" t="s">
        <v>39</v>
      </c>
      <c r="B40" s="51" t="s">
        <v>40</v>
      </c>
      <c r="C40" s="52" t="s">
        <v>0</v>
      </c>
      <c r="D40" s="53">
        <v>1</v>
      </c>
      <c r="E40" s="8">
        <v>0</v>
      </c>
      <c r="F40" s="20">
        <f t="shared" si="3"/>
        <v>0</v>
      </c>
    </row>
    <row r="41" spans="1:6" ht="34.5" customHeight="1">
      <c r="A41" s="90" t="s">
        <v>25</v>
      </c>
      <c r="B41" s="91"/>
      <c r="C41" s="91"/>
      <c r="D41" s="91"/>
      <c r="E41" s="92"/>
      <c r="F41" s="30">
        <f>SUM(F37:F40)</f>
        <v>0</v>
      </c>
    </row>
    <row r="42" spans="1:6" ht="6" customHeight="1">
      <c r="A42" s="31"/>
      <c r="B42" s="27"/>
      <c r="C42" s="26"/>
      <c r="D42" s="26"/>
      <c r="E42" s="28"/>
      <c r="F42" s="32"/>
    </row>
    <row r="43" spans="1:6" ht="48" customHeight="1" thickBot="1">
      <c r="A43" s="93" t="s">
        <v>24</v>
      </c>
      <c r="B43" s="94"/>
      <c r="C43" s="94"/>
      <c r="D43" s="94"/>
      <c r="E43" s="94"/>
      <c r="F43" s="95"/>
    </row>
    <row r="44" spans="1:6" ht="33.75" customHeight="1" thickBot="1">
      <c r="A44" s="87" t="s">
        <v>28</v>
      </c>
      <c r="B44" s="88"/>
      <c r="C44" s="88"/>
      <c r="D44" s="88"/>
      <c r="E44" s="89"/>
      <c r="F44" s="29">
        <f>F22+F28+F34+F41</f>
        <v>0</v>
      </c>
    </row>
    <row r="45" spans="1:6" ht="20.100000000000001" customHeight="1">
      <c r="A45" s="82" t="s">
        <v>24</v>
      </c>
      <c r="B45" s="83"/>
      <c r="C45" s="83"/>
      <c r="D45" s="83"/>
      <c r="E45" s="83"/>
      <c r="F45" s="84"/>
    </row>
    <row r="46" spans="1:6" ht="20.100000000000001" customHeight="1" thickBot="1">
      <c r="A46" s="33"/>
      <c r="B46" s="85" t="s">
        <v>11</v>
      </c>
      <c r="C46" s="85"/>
      <c r="D46" s="85"/>
      <c r="E46" s="85"/>
      <c r="F46" s="86"/>
    </row>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sheetData>
  <mergeCells count="17">
    <mergeCell ref="A45:F45"/>
    <mergeCell ref="B46:F46"/>
    <mergeCell ref="A29:F29"/>
    <mergeCell ref="A44:E44"/>
    <mergeCell ref="A34:E34"/>
    <mergeCell ref="A43:F43"/>
    <mergeCell ref="A35:F35"/>
    <mergeCell ref="A41:E41"/>
    <mergeCell ref="A28:E28"/>
    <mergeCell ref="B1:F4"/>
    <mergeCell ref="B9:F9"/>
    <mergeCell ref="A11:F11"/>
    <mergeCell ref="A12:F15"/>
    <mergeCell ref="A22:E22"/>
    <mergeCell ref="A17:F17"/>
    <mergeCell ref="A23:F23"/>
    <mergeCell ref="A16:F16"/>
  </mergeCells>
  <phoneticPr fontId="0" type="noConversion"/>
  <printOptions horizontalCentered="1"/>
  <pageMargins left="0.45" right="0.45" top="0.5" bottom="0.5" header="0.3" footer="0.3"/>
  <pageSetup scale="44" fitToHeight="4" orientation="portrait" r:id="rId1"/>
  <headerFooter alignWithMargins="0">
    <oddFooter>&amp;LREV. 10/20/2017&amp;RPage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08465DEE-FBE1-46B2-B914-B6DCB9DE6D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BID-PROPOSAL FORM</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Dennard, Robin</cp:lastModifiedBy>
  <cp:lastPrinted>2019-05-30T10:47:06Z</cp:lastPrinted>
  <dcterms:created xsi:type="dcterms:W3CDTF">1998-06-09T19:27:04Z</dcterms:created>
  <dcterms:modified xsi:type="dcterms:W3CDTF">2019-05-30T11:07:47Z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