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Procurement Management\WORKAREA\JASON\BIDS\B190129JJB - Household Chemical Waste Center Transportation and Disposal Services - Annual\6 - Addendum\Addendum 1\"/>
    </mc:Choice>
  </mc:AlternateContent>
  <bookViews>
    <workbookView xWindow="90" yWindow="60" windowWidth="17040" windowHeight="7470"/>
  </bookViews>
  <sheets>
    <sheet name="Sheet1" sheetId="1" r:id="rId1"/>
  </sheets>
  <calcPr calcId="162913"/>
</workbook>
</file>

<file path=xl/calcChain.xml><?xml version="1.0" encoding="utf-8"?>
<calcChain xmlns="http://schemas.openxmlformats.org/spreadsheetml/2006/main">
  <c r="F7" i="1" l="1"/>
  <c r="F38" i="1"/>
  <c r="F8" i="1"/>
  <c r="F9" i="1"/>
  <c r="F10" i="1"/>
  <c r="F11" i="1"/>
  <c r="F12" i="1"/>
  <c r="F13" i="1"/>
  <c r="F14" i="1"/>
  <c r="F15" i="1"/>
  <c r="F16" i="1"/>
  <c r="F17" i="1"/>
  <c r="F18" i="1"/>
  <c r="F19" i="1"/>
  <c r="F20" i="1"/>
  <c r="F21" i="1"/>
  <c r="F22" i="1"/>
  <c r="F23" i="1"/>
  <c r="F24" i="1"/>
  <c r="F25" i="1"/>
  <c r="F26" i="1"/>
  <c r="F27" i="1"/>
  <c r="F28" i="1"/>
  <c r="F29" i="1"/>
  <c r="F32" i="1"/>
  <c r="F33" i="1"/>
  <c r="F34" i="1"/>
  <c r="F35" i="1"/>
  <c r="F40" i="1" l="1"/>
</calcChain>
</file>

<file path=xl/sharedStrings.xml><?xml version="1.0" encoding="utf-8"?>
<sst xmlns="http://schemas.openxmlformats.org/spreadsheetml/2006/main" count="75" uniqueCount="50">
  <si>
    <t>Category Title</t>
  </si>
  <si>
    <t>Unit of Measure</t>
  </si>
  <si>
    <t>OTHER</t>
  </si>
  <si>
    <t>MATERIAL SUPPLIES</t>
  </si>
  <si>
    <t>Flammable Liquid, Bulk</t>
  </si>
  <si>
    <t>Corrosives, Bulk - Base/Acid</t>
  </si>
  <si>
    <t>Pesticides, Lab Pack - Liquid/Solid</t>
  </si>
  <si>
    <t>Non-Regulation - Liquid/Solid</t>
  </si>
  <si>
    <t>Lead Paint Lab Pack</t>
  </si>
  <si>
    <t>Oxidizer - Solid/Liquid, Lab Pack</t>
  </si>
  <si>
    <t xml:space="preserve">PCB's Lab Pack </t>
  </si>
  <si>
    <t>Oil Based Paint</t>
  </si>
  <si>
    <t>Aerosols</t>
  </si>
  <si>
    <t>Hydrofluoric Acid</t>
  </si>
  <si>
    <t>Self-Heating Solids, Lab Pack</t>
  </si>
  <si>
    <t>Latex Paint</t>
  </si>
  <si>
    <t>55 Gallon Drum</t>
  </si>
  <si>
    <t>30 Gallon Drum</t>
  </si>
  <si>
    <t>5 Gallon Drum</t>
  </si>
  <si>
    <t>Setup (Mobilization and Demobilization per household Event)</t>
  </si>
  <si>
    <t>Per Lb</t>
  </si>
  <si>
    <t>Corrosives, Lab Pack - Base/Acid</t>
  </si>
  <si>
    <t>Each</t>
  </si>
  <si>
    <t>Estimated Quantity</t>
  </si>
  <si>
    <t>Flammable Liquid / Solid, Lab Pack</t>
  </si>
  <si>
    <t>Mercury, Lab Pack</t>
  </si>
  <si>
    <t>Organic Peroxide</t>
  </si>
  <si>
    <t>Batteries: Single/Rechargeable</t>
  </si>
  <si>
    <t>Cubic Yard Box</t>
  </si>
  <si>
    <t>Hazardous Waste -Liquid/Solid</t>
  </si>
  <si>
    <t>Sodium Hydrosolfite</t>
  </si>
  <si>
    <t>Flourescent Tubes</t>
  </si>
  <si>
    <t>Compact Flourescent Bulbs</t>
  </si>
  <si>
    <t>Pesticides Bulk - Liquid/Solid</t>
  </si>
  <si>
    <t>Unit Price</t>
  </si>
  <si>
    <t>Extended Price</t>
  </si>
  <si>
    <t>Item Number</t>
  </si>
  <si>
    <t>COMPANY NAME:</t>
  </si>
  <si>
    <t>SOLICITATION:</t>
  </si>
  <si>
    <t>B190129JJB, Household Chemical Waste Center Transportation and Disposal Services - Annual</t>
  </si>
  <si>
    <t>GRAND TOTAL:</t>
  </si>
  <si>
    <t>CHEMICAL</t>
  </si>
  <si>
    <r>
      <rPr>
        <b/>
        <u/>
        <sz val="10"/>
        <rFont val="Arial"/>
        <family val="2"/>
      </rPr>
      <t>REMINDER</t>
    </r>
    <r>
      <rPr>
        <sz val="10"/>
        <rFont val="Arial"/>
        <family val="2"/>
      </rPr>
      <t xml:space="preserve">
Vendors are required to bid on all line items to be considered for award. Failure to bid all line items will deem your company/Vendor as Non-Responsive. The County reserves the right to award to the Vendors(s) whose prices, in its sole judgement, are the most realistic in terms of provision of the best services and in the best interest of the County. Additionally, the County reserves the right to reject any and all bids at any time, unconditionally, and without cause.</t>
    </r>
  </si>
  <si>
    <t>**Quantities are estimates only.  Invoicing and pay shall be based on actual quantities.</t>
  </si>
  <si>
    <t>Per LF</t>
  </si>
  <si>
    <t>Additional Related Services</t>
  </si>
  <si>
    <t>To be negotiated on an "as-needed" basis.</t>
  </si>
  <si>
    <r>
      <t xml:space="preserve">PROCUREMENT MANAGEMENT
</t>
    </r>
    <r>
      <rPr>
        <b/>
        <sz val="18"/>
        <color rgb="FFFF0000"/>
        <rFont val="Times New Roman"/>
        <family val="1"/>
      </rPr>
      <t>ADDENDUM #1 -</t>
    </r>
    <r>
      <rPr>
        <sz val="18"/>
        <rFont val="Times New Roman"/>
        <family val="1"/>
      </rPr>
      <t xml:space="preserve"> </t>
    </r>
    <r>
      <rPr>
        <b/>
        <u/>
        <sz val="18"/>
        <rFont val="Times New Roman"/>
        <family val="1"/>
      </rPr>
      <t>BID/PROPOSAL FORM</t>
    </r>
  </si>
  <si>
    <r>
      <t xml:space="preserve">Explosives/Reactive/Non-Routine Cyanides and Sulfides / Low Level, Amines and Isocyanates, Lab Pack/ </t>
    </r>
    <r>
      <rPr>
        <sz val="11"/>
        <color rgb="FFFF0000"/>
        <rFont val="Arial"/>
        <family val="2"/>
      </rPr>
      <t>DOT hazard class 4.1 49 CFR 173.170.</t>
    </r>
  </si>
  <si>
    <t>ADDENDUM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</si>
</sst>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0"/>
      <color theme="1"/>
      <name val="Arial"/>
      <family val="2"/>
    </font>
    <font>
      <sz val="11"/>
      <color theme="1"/>
      <name val="Calibri"/>
      <family val="2"/>
      <scheme val="minor"/>
    </font>
    <font>
      <b/>
      <sz val="11"/>
      <color theme="1"/>
      <name val="Arial"/>
      <family val="2"/>
    </font>
    <font>
      <sz val="11"/>
      <color theme="1"/>
      <name val="Arial"/>
      <family val="2"/>
    </font>
    <font>
      <sz val="18"/>
      <name val="Times New Roman"/>
      <family val="1"/>
    </font>
    <font>
      <b/>
      <u/>
      <sz val="18"/>
      <name val="Times New Roman"/>
      <family val="1"/>
    </font>
    <font>
      <b/>
      <sz val="9"/>
      <name val="Times New Roman"/>
      <family val="1"/>
    </font>
    <font>
      <u/>
      <sz val="10"/>
      <name val="Times New Roman"/>
      <family val="1"/>
    </font>
    <font>
      <sz val="10"/>
      <name val="Times New Roman"/>
      <family val="1"/>
    </font>
    <font>
      <sz val="10"/>
      <name val="Arial"/>
      <family val="2"/>
    </font>
    <font>
      <b/>
      <u/>
      <sz val="10"/>
      <name val="Arial"/>
      <family val="2"/>
    </font>
    <font>
      <b/>
      <sz val="9"/>
      <name val="Arial"/>
      <family val="2"/>
    </font>
    <font>
      <b/>
      <sz val="14"/>
      <color theme="1"/>
      <name val="Arial"/>
      <family val="2"/>
    </font>
    <font>
      <b/>
      <sz val="16"/>
      <color theme="1"/>
      <name val="Arial"/>
      <family val="2"/>
    </font>
    <font>
      <sz val="16"/>
      <color theme="1"/>
      <name val="Arial"/>
      <family val="2"/>
    </font>
    <font>
      <b/>
      <sz val="18"/>
      <color rgb="FFFF0000"/>
      <name val="Times New Roman"/>
      <family val="1"/>
    </font>
    <font>
      <b/>
      <sz val="10"/>
      <color rgb="FFFF0000"/>
      <name val="Arial"/>
      <family val="2"/>
    </font>
    <font>
      <sz val="11"/>
      <color rgb="FFFF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31">
    <xf numFmtId="0" fontId="0" fillId="0" borderId="0" xfId="0"/>
    <xf numFmtId="0" fontId="0" fillId="0" borderId="0" xfId="0" applyAlignment="1">
      <alignment wrapText="1"/>
    </xf>
    <xf numFmtId="0" fontId="3" fillId="0" borderId="1" xfId="0" applyFont="1" applyBorder="1" applyAlignment="1">
      <alignment horizontal="center"/>
    </xf>
    <xf numFmtId="0" fontId="3" fillId="0" borderId="1" xfId="0" applyFont="1" applyBorder="1"/>
    <xf numFmtId="3" fontId="3" fillId="0" borderId="1" xfId="0" applyNumberFormat="1" applyFont="1" applyBorder="1" applyAlignment="1">
      <alignment horizontal="center"/>
    </xf>
    <xf numFmtId="0" fontId="3" fillId="0" borderId="1" xfId="0" applyFont="1" applyBorder="1" applyAlignment="1">
      <alignment wrapText="1"/>
    </xf>
    <xf numFmtId="0" fontId="4" fillId="0" borderId="0" xfId="1" applyFont="1" applyFill="1" applyBorder="1" applyAlignment="1">
      <alignment wrapText="1"/>
    </xf>
    <xf numFmtId="0" fontId="7" fillId="0" borderId="0" xfId="1" applyFont="1" applyFill="1" applyBorder="1" applyAlignment="1" applyProtection="1">
      <protection locked="0"/>
    </xf>
    <xf numFmtId="0" fontId="6" fillId="0" borderId="0" xfId="1" applyFont="1" applyFill="1" applyBorder="1" applyAlignment="1"/>
    <xf numFmtId="0" fontId="8" fillId="0" borderId="0" xfId="1" applyFont="1" applyFill="1" applyBorder="1" applyAlignment="1">
      <alignment wrapText="1"/>
    </xf>
    <xf numFmtId="0" fontId="11" fillId="0" borderId="1" xfId="1" applyFont="1" applyFill="1" applyBorder="1" applyAlignment="1"/>
    <xf numFmtId="0" fontId="2" fillId="2" borderId="1" xfId="0" applyFont="1" applyFill="1" applyBorder="1" applyAlignment="1">
      <alignment horizontal="center" wrapText="1"/>
    </xf>
    <xf numFmtId="164" fontId="3" fillId="0" borderId="1" xfId="0" applyNumberFormat="1" applyFont="1" applyBorder="1"/>
    <xf numFmtId="0" fontId="3" fillId="3" borderId="1" xfId="0" applyFont="1" applyFill="1" applyBorder="1"/>
    <xf numFmtId="0" fontId="3" fillId="3" borderId="1" xfId="0" applyFont="1" applyFill="1" applyBorder="1" applyAlignment="1">
      <alignment horizontal="center"/>
    </xf>
    <xf numFmtId="164" fontId="14" fillId="4" borderId="1" xfId="0" applyNumberFormat="1" applyFont="1" applyFill="1" applyBorder="1"/>
    <xf numFmtId="0" fontId="3" fillId="0" borderId="1" xfId="0" applyFont="1" applyBorder="1" applyAlignment="1">
      <alignment horizontal="center"/>
    </xf>
    <xf numFmtId="164" fontId="3" fillId="0" borderId="1" xfId="0" applyNumberFormat="1" applyFont="1" applyBorder="1" applyProtection="1">
      <protection locked="0"/>
    </xf>
    <xf numFmtId="0" fontId="16" fillId="0" borderId="1" xfId="0" applyFont="1" applyBorder="1" applyAlignment="1">
      <alignment horizontal="center"/>
    </xf>
    <xf numFmtId="0" fontId="0" fillId="0" borderId="1" xfId="0" applyBorder="1" applyAlignment="1">
      <alignment horizontal="left"/>
    </xf>
    <xf numFmtId="0" fontId="13" fillId="4" borderId="2" xfId="0" applyFont="1" applyFill="1" applyBorder="1" applyAlignment="1">
      <alignment horizontal="right"/>
    </xf>
    <xf numFmtId="0" fontId="13" fillId="4" borderId="3" xfId="0" applyFont="1" applyFill="1" applyBorder="1" applyAlignment="1">
      <alignment horizontal="right"/>
    </xf>
    <xf numFmtId="0" fontId="13" fillId="4" borderId="4" xfId="0" applyFont="1" applyFill="1" applyBorder="1" applyAlignment="1">
      <alignment horizontal="right"/>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4" fillId="0" borderId="1" xfId="1" applyFont="1" applyFill="1" applyBorder="1" applyAlignment="1">
      <alignment horizontal="center" wrapText="1"/>
    </xf>
    <xf numFmtId="0" fontId="9" fillId="0" borderId="1" xfId="1" applyFont="1" applyFill="1" applyBorder="1" applyAlignment="1">
      <alignment horizontal="left" vertical="center" wrapText="1"/>
    </xf>
    <xf numFmtId="0" fontId="11" fillId="0" borderId="1" xfId="1" applyFont="1" applyFill="1" applyBorder="1" applyAlignment="1" applyProtection="1">
      <alignment horizontal="left"/>
      <protection locked="0"/>
    </xf>
    <xf numFmtId="0" fontId="11" fillId="0" borderId="1" xfId="1" applyFont="1" applyFill="1" applyBorder="1" applyAlignment="1">
      <alignment horizontal="left"/>
    </xf>
    <xf numFmtId="0" fontId="3" fillId="0" borderId="1" xfId="0" applyFont="1" applyBorder="1" applyAlignment="1">
      <alignment horizontal="center"/>
    </xf>
  </cellXfs>
  <cellStyles count="3">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322385</xdr:colOff>
      <xdr:row>0</xdr:row>
      <xdr:rowOff>29307</xdr:rowOff>
    </xdr:from>
    <xdr:to>
      <xdr:col>5</xdr:col>
      <xdr:colOff>860705</xdr:colOff>
      <xdr:row>0</xdr:row>
      <xdr:rowOff>571499</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315808" y="29307"/>
          <a:ext cx="1659339" cy="5421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zoomScale="120" zoomScaleNormal="120" zoomScalePageLayoutView="130" workbookViewId="0">
      <selection activeCell="A43" sqref="A43"/>
    </sheetView>
  </sheetViews>
  <sheetFormatPr defaultRowHeight="12.75" x14ac:dyDescent="0.2"/>
  <cols>
    <col min="1" max="1" width="17.5703125" customWidth="1"/>
    <col min="2" max="2" width="46.28515625" customWidth="1"/>
    <col min="3" max="3" width="13.140625" bestFit="1" customWidth="1"/>
    <col min="4" max="4" width="12.5703125" customWidth="1"/>
    <col min="5" max="5" width="16" customWidth="1"/>
    <col min="6" max="6" width="15.85546875" customWidth="1"/>
  </cols>
  <sheetData>
    <row r="1" spans="1:7" ht="46.5" customHeight="1" x14ac:dyDescent="0.35">
      <c r="A1" s="26" t="s">
        <v>47</v>
      </c>
      <c r="B1" s="26"/>
      <c r="C1" s="26"/>
      <c r="D1" s="26"/>
      <c r="E1" s="26"/>
      <c r="F1" s="26"/>
      <c r="G1" s="6"/>
    </row>
    <row r="2" spans="1:7" ht="27.75" customHeight="1" x14ac:dyDescent="0.2">
      <c r="A2" s="10" t="s">
        <v>37</v>
      </c>
      <c r="B2" s="28"/>
      <c r="C2" s="28"/>
      <c r="D2" s="28"/>
      <c r="E2" s="28"/>
      <c r="F2" s="28"/>
      <c r="G2" s="7"/>
    </row>
    <row r="3" spans="1:7" ht="27.75" customHeight="1" x14ac:dyDescent="0.2">
      <c r="A3" s="10" t="s">
        <v>38</v>
      </c>
      <c r="B3" s="29" t="s">
        <v>39</v>
      </c>
      <c r="C3" s="29"/>
      <c r="D3" s="29"/>
      <c r="E3" s="29"/>
      <c r="F3" s="29"/>
      <c r="G3" s="8"/>
    </row>
    <row r="4" spans="1:7" ht="68.25" customHeight="1" x14ac:dyDescent="0.2">
      <c r="A4" s="27" t="s">
        <v>42</v>
      </c>
      <c r="B4" s="27"/>
      <c r="C4" s="27"/>
      <c r="D4" s="27"/>
      <c r="E4" s="27"/>
      <c r="F4" s="27"/>
      <c r="G4" s="9"/>
    </row>
    <row r="5" spans="1:7" ht="30" x14ac:dyDescent="0.25">
      <c r="A5" s="11" t="s">
        <v>36</v>
      </c>
      <c r="B5" s="11" t="s">
        <v>0</v>
      </c>
      <c r="C5" s="11" t="s">
        <v>1</v>
      </c>
      <c r="D5" s="11" t="s">
        <v>23</v>
      </c>
      <c r="E5" s="11" t="s">
        <v>34</v>
      </c>
      <c r="F5" s="11" t="s">
        <v>35</v>
      </c>
      <c r="G5" s="1"/>
    </row>
    <row r="6" spans="1:7" ht="26.25" customHeight="1" x14ac:dyDescent="0.2">
      <c r="A6" s="23" t="s">
        <v>41</v>
      </c>
      <c r="B6" s="24"/>
      <c r="C6" s="24"/>
      <c r="D6" s="24"/>
      <c r="E6" s="24"/>
      <c r="F6" s="25"/>
      <c r="G6" s="1"/>
    </row>
    <row r="7" spans="1:7" ht="20.45" customHeight="1" x14ac:dyDescent="0.2">
      <c r="A7" s="2">
        <v>1</v>
      </c>
      <c r="B7" s="3" t="s">
        <v>4</v>
      </c>
      <c r="C7" s="2" t="s">
        <v>20</v>
      </c>
      <c r="D7" s="4">
        <v>92000</v>
      </c>
      <c r="E7" s="17"/>
      <c r="F7" s="12">
        <f>E7*D7</f>
        <v>0</v>
      </c>
    </row>
    <row r="8" spans="1:7" ht="20.45" customHeight="1" x14ac:dyDescent="0.2">
      <c r="A8" s="2">
        <v>2</v>
      </c>
      <c r="B8" s="3" t="s">
        <v>24</v>
      </c>
      <c r="C8" s="2" t="s">
        <v>20</v>
      </c>
      <c r="D8" s="4">
        <v>3000</v>
      </c>
      <c r="E8" s="17"/>
      <c r="F8" s="12">
        <f t="shared" ref="F8:F35" si="0">E8*D8</f>
        <v>0</v>
      </c>
    </row>
    <row r="9" spans="1:7" ht="20.45" customHeight="1" x14ac:dyDescent="0.2">
      <c r="A9" s="2">
        <v>3</v>
      </c>
      <c r="B9" s="3" t="s">
        <v>5</v>
      </c>
      <c r="C9" s="2" t="s">
        <v>20</v>
      </c>
      <c r="D9" s="4">
        <v>100</v>
      </c>
      <c r="E9" s="17"/>
      <c r="F9" s="12">
        <f t="shared" si="0"/>
        <v>0</v>
      </c>
    </row>
    <row r="10" spans="1:7" ht="20.45" customHeight="1" x14ac:dyDescent="0.2">
      <c r="A10" s="2">
        <v>4</v>
      </c>
      <c r="B10" s="3" t="s">
        <v>21</v>
      </c>
      <c r="C10" s="2" t="s">
        <v>20</v>
      </c>
      <c r="D10" s="4">
        <v>23000</v>
      </c>
      <c r="E10" s="17"/>
      <c r="F10" s="12">
        <f t="shared" si="0"/>
        <v>0</v>
      </c>
    </row>
    <row r="11" spans="1:7" ht="20.45" customHeight="1" x14ac:dyDescent="0.2">
      <c r="A11" s="2">
        <v>5</v>
      </c>
      <c r="B11" s="3" t="s">
        <v>33</v>
      </c>
      <c r="C11" s="2" t="s">
        <v>20</v>
      </c>
      <c r="D11" s="4">
        <v>1000</v>
      </c>
      <c r="E11" s="17"/>
      <c r="F11" s="12">
        <f t="shared" si="0"/>
        <v>0</v>
      </c>
    </row>
    <row r="12" spans="1:7" ht="20.45" customHeight="1" x14ac:dyDescent="0.2">
      <c r="A12" s="2">
        <v>6</v>
      </c>
      <c r="B12" s="3" t="s">
        <v>6</v>
      </c>
      <c r="C12" s="2" t="s">
        <v>20</v>
      </c>
      <c r="D12" s="4">
        <v>31000</v>
      </c>
      <c r="E12" s="17"/>
      <c r="F12" s="12">
        <f t="shared" si="0"/>
        <v>0</v>
      </c>
    </row>
    <row r="13" spans="1:7" ht="20.45" customHeight="1" x14ac:dyDescent="0.2">
      <c r="A13" s="2">
        <v>7</v>
      </c>
      <c r="B13" s="3" t="s">
        <v>7</v>
      </c>
      <c r="C13" s="2" t="s">
        <v>20</v>
      </c>
      <c r="D13" s="4">
        <v>5000</v>
      </c>
      <c r="E13" s="17"/>
      <c r="F13" s="12">
        <f t="shared" si="0"/>
        <v>0</v>
      </c>
    </row>
    <row r="14" spans="1:7" ht="20.45" customHeight="1" x14ac:dyDescent="0.2">
      <c r="A14" s="2">
        <v>8</v>
      </c>
      <c r="B14" s="3" t="s">
        <v>29</v>
      </c>
      <c r="C14" s="2" t="s">
        <v>20</v>
      </c>
      <c r="D14" s="4">
        <v>1000</v>
      </c>
      <c r="E14" s="17"/>
      <c r="F14" s="12">
        <f t="shared" si="0"/>
        <v>0</v>
      </c>
    </row>
    <row r="15" spans="1:7" ht="57" x14ac:dyDescent="0.2">
      <c r="A15" s="2">
        <v>9</v>
      </c>
      <c r="B15" s="5" t="s">
        <v>48</v>
      </c>
      <c r="C15" s="2" t="s">
        <v>20</v>
      </c>
      <c r="D15" s="4">
        <v>400</v>
      </c>
      <c r="E15" s="17"/>
      <c r="F15" s="12">
        <f t="shared" si="0"/>
        <v>0</v>
      </c>
    </row>
    <row r="16" spans="1:7" ht="20.45" customHeight="1" x14ac:dyDescent="0.2">
      <c r="A16" s="2">
        <v>10</v>
      </c>
      <c r="B16" s="3" t="s">
        <v>8</v>
      </c>
      <c r="C16" s="2" t="s">
        <v>20</v>
      </c>
      <c r="D16" s="4">
        <v>100</v>
      </c>
      <c r="E16" s="17"/>
      <c r="F16" s="12">
        <f t="shared" si="0"/>
        <v>0</v>
      </c>
    </row>
    <row r="17" spans="1:6" ht="20.45" customHeight="1" x14ac:dyDescent="0.2">
      <c r="A17" s="2">
        <v>11</v>
      </c>
      <c r="B17" s="3" t="s">
        <v>9</v>
      </c>
      <c r="C17" s="2" t="s">
        <v>20</v>
      </c>
      <c r="D17" s="4">
        <v>2000</v>
      </c>
      <c r="E17" s="17"/>
      <c r="F17" s="12">
        <f t="shared" si="0"/>
        <v>0</v>
      </c>
    </row>
    <row r="18" spans="1:6" ht="20.45" customHeight="1" x14ac:dyDescent="0.2">
      <c r="A18" s="2">
        <v>12</v>
      </c>
      <c r="B18" s="3" t="s">
        <v>10</v>
      </c>
      <c r="C18" s="2" t="s">
        <v>20</v>
      </c>
      <c r="D18" s="4">
        <v>300</v>
      </c>
      <c r="E18" s="17"/>
      <c r="F18" s="12">
        <f t="shared" si="0"/>
        <v>0</v>
      </c>
    </row>
    <row r="19" spans="1:6" ht="20.45" customHeight="1" x14ac:dyDescent="0.2">
      <c r="A19" s="2">
        <v>13</v>
      </c>
      <c r="B19" s="3" t="s">
        <v>25</v>
      </c>
      <c r="C19" s="2" t="s">
        <v>20</v>
      </c>
      <c r="D19" s="4">
        <v>600</v>
      </c>
      <c r="E19" s="17"/>
      <c r="F19" s="12">
        <f t="shared" si="0"/>
        <v>0</v>
      </c>
    </row>
    <row r="20" spans="1:6" ht="20.45" customHeight="1" x14ac:dyDescent="0.2">
      <c r="A20" s="2">
        <v>14</v>
      </c>
      <c r="B20" s="3" t="s">
        <v>11</v>
      </c>
      <c r="C20" s="2" t="s">
        <v>20</v>
      </c>
      <c r="D20" s="4">
        <v>60000</v>
      </c>
      <c r="E20" s="17"/>
      <c r="F20" s="12">
        <f t="shared" si="0"/>
        <v>0</v>
      </c>
    </row>
    <row r="21" spans="1:6" ht="20.45" customHeight="1" x14ac:dyDescent="0.2">
      <c r="A21" s="2">
        <v>15</v>
      </c>
      <c r="B21" s="3" t="s">
        <v>12</v>
      </c>
      <c r="C21" s="2" t="s">
        <v>20</v>
      </c>
      <c r="D21" s="4">
        <v>7000</v>
      </c>
      <c r="E21" s="17"/>
      <c r="F21" s="12">
        <f t="shared" si="0"/>
        <v>0</v>
      </c>
    </row>
    <row r="22" spans="1:6" ht="20.45" customHeight="1" x14ac:dyDescent="0.2">
      <c r="A22" s="2">
        <v>16</v>
      </c>
      <c r="B22" s="3" t="s">
        <v>26</v>
      </c>
      <c r="C22" s="2" t="s">
        <v>20</v>
      </c>
      <c r="D22" s="4">
        <v>100</v>
      </c>
      <c r="E22" s="17"/>
      <c r="F22" s="12">
        <f t="shared" si="0"/>
        <v>0</v>
      </c>
    </row>
    <row r="23" spans="1:6" ht="20.45" customHeight="1" x14ac:dyDescent="0.2">
      <c r="A23" s="2">
        <v>17</v>
      </c>
      <c r="B23" s="3" t="s">
        <v>13</v>
      </c>
      <c r="C23" s="2" t="s">
        <v>20</v>
      </c>
      <c r="D23" s="4">
        <v>100</v>
      </c>
      <c r="E23" s="17"/>
      <c r="F23" s="12">
        <f t="shared" si="0"/>
        <v>0</v>
      </c>
    </row>
    <row r="24" spans="1:6" ht="20.45" customHeight="1" x14ac:dyDescent="0.2">
      <c r="A24" s="2">
        <v>18</v>
      </c>
      <c r="B24" s="3" t="s">
        <v>14</v>
      </c>
      <c r="C24" s="2" t="s">
        <v>20</v>
      </c>
      <c r="D24" s="4">
        <v>100</v>
      </c>
      <c r="E24" s="17"/>
      <c r="F24" s="12">
        <f t="shared" si="0"/>
        <v>0</v>
      </c>
    </row>
    <row r="25" spans="1:6" ht="20.45" customHeight="1" x14ac:dyDescent="0.2">
      <c r="A25" s="2">
        <v>19</v>
      </c>
      <c r="B25" s="3" t="s">
        <v>30</v>
      </c>
      <c r="C25" s="2" t="s">
        <v>20</v>
      </c>
      <c r="D25" s="4">
        <v>100</v>
      </c>
      <c r="E25" s="17"/>
      <c r="F25" s="12">
        <f t="shared" si="0"/>
        <v>0</v>
      </c>
    </row>
    <row r="26" spans="1:6" ht="20.45" customHeight="1" x14ac:dyDescent="0.2">
      <c r="A26" s="2">
        <v>20</v>
      </c>
      <c r="B26" s="3" t="s">
        <v>31</v>
      </c>
      <c r="C26" s="2" t="s">
        <v>44</v>
      </c>
      <c r="D26" s="4">
        <v>1000</v>
      </c>
      <c r="E26" s="17"/>
      <c r="F26" s="12">
        <f t="shared" si="0"/>
        <v>0</v>
      </c>
    </row>
    <row r="27" spans="1:6" ht="20.45" customHeight="1" x14ac:dyDescent="0.2">
      <c r="A27" s="2">
        <v>21</v>
      </c>
      <c r="B27" s="3" t="s">
        <v>27</v>
      </c>
      <c r="C27" s="2" t="s">
        <v>20</v>
      </c>
      <c r="D27" s="4">
        <v>500</v>
      </c>
      <c r="E27" s="17"/>
      <c r="F27" s="12">
        <f t="shared" si="0"/>
        <v>0</v>
      </c>
    </row>
    <row r="28" spans="1:6" ht="20.45" customHeight="1" x14ac:dyDescent="0.2">
      <c r="A28" s="2">
        <v>22</v>
      </c>
      <c r="B28" s="3" t="s">
        <v>32</v>
      </c>
      <c r="C28" s="2" t="s">
        <v>22</v>
      </c>
      <c r="D28" s="4">
        <v>500</v>
      </c>
      <c r="E28" s="17"/>
      <c r="F28" s="12">
        <f t="shared" si="0"/>
        <v>0</v>
      </c>
    </row>
    <row r="29" spans="1:6" ht="20.45" customHeight="1" x14ac:dyDescent="0.2">
      <c r="A29" s="2">
        <v>23</v>
      </c>
      <c r="B29" s="3" t="s">
        <v>15</v>
      </c>
      <c r="C29" s="2" t="s">
        <v>20</v>
      </c>
      <c r="D29" s="4">
        <v>100</v>
      </c>
      <c r="E29" s="17"/>
      <c r="F29" s="12">
        <f t="shared" si="0"/>
        <v>0</v>
      </c>
    </row>
    <row r="30" spans="1:6" ht="14.25" x14ac:dyDescent="0.2">
      <c r="A30" s="13"/>
      <c r="B30" s="13"/>
      <c r="C30" s="13"/>
      <c r="D30" s="14"/>
      <c r="E30" s="13"/>
      <c r="F30" s="13"/>
    </row>
    <row r="31" spans="1:6" ht="18" x14ac:dyDescent="0.2">
      <c r="A31" s="23" t="s">
        <v>3</v>
      </c>
      <c r="B31" s="24"/>
      <c r="C31" s="24"/>
      <c r="D31" s="24"/>
      <c r="E31" s="24"/>
      <c r="F31" s="25"/>
    </row>
    <row r="32" spans="1:6" ht="18.600000000000001" customHeight="1" x14ac:dyDescent="0.2">
      <c r="A32" s="2">
        <v>1</v>
      </c>
      <c r="B32" s="3" t="s">
        <v>16</v>
      </c>
      <c r="C32" s="2" t="s">
        <v>22</v>
      </c>
      <c r="D32" s="16">
        <v>400</v>
      </c>
      <c r="E32" s="17"/>
      <c r="F32" s="12">
        <f t="shared" si="0"/>
        <v>0</v>
      </c>
    </row>
    <row r="33" spans="1:6" ht="18.600000000000001" customHeight="1" x14ac:dyDescent="0.2">
      <c r="A33" s="2">
        <v>2</v>
      </c>
      <c r="B33" s="3" t="s">
        <v>17</v>
      </c>
      <c r="C33" s="2" t="s">
        <v>22</v>
      </c>
      <c r="D33" s="16">
        <v>20</v>
      </c>
      <c r="E33" s="17"/>
      <c r="F33" s="12">
        <f t="shared" si="0"/>
        <v>0</v>
      </c>
    </row>
    <row r="34" spans="1:6" ht="18.600000000000001" customHeight="1" x14ac:dyDescent="0.2">
      <c r="A34" s="2">
        <v>3</v>
      </c>
      <c r="B34" s="3" t="s">
        <v>18</v>
      </c>
      <c r="C34" s="2" t="s">
        <v>22</v>
      </c>
      <c r="D34" s="16">
        <v>25</v>
      </c>
      <c r="E34" s="17"/>
      <c r="F34" s="12">
        <f t="shared" si="0"/>
        <v>0</v>
      </c>
    </row>
    <row r="35" spans="1:6" ht="18.600000000000001" customHeight="1" x14ac:dyDescent="0.2">
      <c r="A35" s="2">
        <v>4</v>
      </c>
      <c r="B35" s="3" t="s">
        <v>28</v>
      </c>
      <c r="C35" s="2" t="s">
        <v>22</v>
      </c>
      <c r="D35" s="16">
        <v>50</v>
      </c>
      <c r="E35" s="17"/>
      <c r="F35" s="12">
        <f t="shared" si="0"/>
        <v>0</v>
      </c>
    </row>
    <row r="36" spans="1:6" ht="14.25" x14ac:dyDescent="0.2">
      <c r="A36" s="13"/>
      <c r="B36" s="13"/>
      <c r="C36" s="13"/>
      <c r="D36" s="14"/>
      <c r="E36" s="13"/>
      <c r="F36" s="13"/>
    </row>
    <row r="37" spans="1:6" ht="25.5" customHeight="1" x14ac:dyDescent="0.2">
      <c r="A37" s="23" t="s">
        <v>2</v>
      </c>
      <c r="B37" s="24"/>
      <c r="C37" s="24"/>
      <c r="D37" s="24"/>
      <c r="E37" s="24"/>
      <c r="F37" s="25"/>
    </row>
    <row r="38" spans="1:6" ht="28.5" x14ac:dyDescent="0.2">
      <c r="A38" s="2">
        <v>5</v>
      </c>
      <c r="B38" s="5" t="s">
        <v>19</v>
      </c>
      <c r="C38" s="2" t="s">
        <v>22</v>
      </c>
      <c r="D38" s="2">
        <v>3</v>
      </c>
      <c r="E38" s="17"/>
      <c r="F38" s="12">
        <f>E38*D38</f>
        <v>0</v>
      </c>
    </row>
    <row r="39" spans="1:6" ht="14.25" x14ac:dyDescent="0.2">
      <c r="A39" s="2">
        <v>6</v>
      </c>
      <c r="B39" s="5" t="s">
        <v>45</v>
      </c>
      <c r="C39" s="30" t="s">
        <v>46</v>
      </c>
      <c r="D39" s="30"/>
      <c r="E39" s="30"/>
      <c r="F39" s="30"/>
    </row>
    <row r="40" spans="1:6" ht="54.75" customHeight="1" x14ac:dyDescent="0.3">
      <c r="A40" s="20" t="s">
        <v>40</v>
      </c>
      <c r="B40" s="21"/>
      <c r="C40" s="21"/>
      <c r="D40" s="21"/>
      <c r="E40" s="22"/>
      <c r="F40" s="15">
        <f>SUM(F7:F29,F32:F35,F38)</f>
        <v>0</v>
      </c>
    </row>
    <row r="41" spans="1:6" x14ac:dyDescent="0.2">
      <c r="A41" s="19" t="s">
        <v>43</v>
      </c>
      <c r="B41" s="19"/>
      <c r="C41" s="19"/>
      <c r="D41" s="19"/>
      <c r="E41" s="19"/>
      <c r="F41" s="19"/>
    </row>
    <row r="42" spans="1:6" x14ac:dyDescent="0.2">
      <c r="A42" s="18" t="s">
        <v>49</v>
      </c>
      <c r="B42" s="18"/>
      <c r="C42" s="18"/>
      <c r="D42" s="18"/>
      <c r="E42" s="18"/>
      <c r="F42" s="18"/>
    </row>
  </sheetData>
  <mergeCells count="11">
    <mergeCell ref="A6:F6"/>
    <mergeCell ref="A1:F1"/>
    <mergeCell ref="A4:F4"/>
    <mergeCell ref="B2:F2"/>
    <mergeCell ref="B3:F3"/>
    <mergeCell ref="A42:F42"/>
    <mergeCell ref="A41:F41"/>
    <mergeCell ref="A40:E40"/>
    <mergeCell ref="A37:F37"/>
    <mergeCell ref="A31:F31"/>
    <mergeCell ref="C39:F39"/>
  </mergeCells>
  <pageMargins left="0.66" right="0.55000000000000004" top="0.51" bottom="0.6" header="0.3" footer="0.3"/>
  <pageSetup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14CCA-069E-4B5D-8A48-81B35D465A27}"/>
</file>

<file path=customXml/itemProps2.xml><?xml version="1.0" encoding="utf-8"?>
<ds:datastoreItem xmlns:ds="http://schemas.openxmlformats.org/officeDocument/2006/customXml" ds:itemID="{7FB0C46E-CFAF-4837-BF73-D610D60D1BAF}"/>
</file>

<file path=customXml/itemProps3.xml><?xml version="1.0" encoding="utf-8"?>
<ds:datastoreItem xmlns:ds="http://schemas.openxmlformats.org/officeDocument/2006/customXml" ds:itemID="{09D82F54-826C-40A4-99D2-2EC9ECC53D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hofschar</dc:creator>
  <cp:lastModifiedBy>Bezak, Jason</cp:lastModifiedBy>
  <cp:lastPrinted>2019-03-07T20:13:20Z</cp:lastPrinted>
  <dcterms:created xsi:type="dcterms:W3CDTF">2014-02-11T13:15:13Z</dcterms:created>
  <dcterms:modified xsi:type="dcterms:W3CDTF">2019-03-20T19:05:19Z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