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WORKAREA\DIANA\01 Projects\Bids\B180445 Retrofitting Lee-Hendry Landfill Diesel Fuel System\3 - FINAL POSTED Solicitation Docs\"/>
    </mc:Choice>
  </mc:AlternateContent>
  <bookViews>
    <workbookView xWindow="0" yWindow="90" windowWidth="19290" windowHeight="10890"/>
  </bookViews>
  <sheets>
    <sheet name="Sheet1" sheetId="1" r:id="rId1"/>
    <sheet name="Sheet2" sheetId="2" r:id="rId2"/>
    <sheet name="Sheet3" sheetId="3" r:id="rId3"/>
  </sheets>
  <definedNames>
    <definedName name="_xlnm.Print_Area" localSheetId="0">Sheet1!$A$1:$F$37</definedName>
  </definedNames>
  <calcPr calcId="162913"/>
</workbook>
</file>

<file path=xl/calcChain.xml><?xml version="1.0" encoding="utf-8"?>
<calcChain xmlns="http://schemas.openxmlformats.org/spreadsheetml/2006/main">
  <c r="F28" i="1" l="1"/>
  <c r="E33" i="1" l="1"/>
  <c r="F27" i="1"/>
  <c r="F25" i="1"/>
  <c r="F24" i="1"/>
  <c r="F23" i="1"/>
  <c r="F21" i="1"/>
  <c r="F20" i="1"/>
  <c r="F19" i="1"/>
  <c r="F22" i="1" l="1"/>
</calcChain>
</file>

<file path=xl/sharedStrings.xml><?xml version="1.0" encoding="utf-8"?>
<sst xmlns="http://schemas.openxmlformats.org/spreadsheetml/2006/main" count="39" uniqueCount="31">
  <si>
    <r>
      <t xml:space="preserve">Lee County Procurement Management
</t>
    </r>
    <r>
      <rPr>
        <b/>
        <u/>
        <sz val="18"/>
        <rFont val="Arial"/>
        <family val="2"/>
      </rPr>
      <t>PROPOSAL FORM</t>
    </r>
  </si>
  <si>
    <t>COMPANY NAME:</t>
  </si>
  <si>
    <t>SOLICITATION:</t>
  </si>
  <si>
    <t>Having carefully examined the “Terms and Conditions”, and the “Detailed Specifications”, all of which are contained herein, propose to furnish the following which meet these specifications.</t>
  </si>
  <si>
    <t>SOLID WASTE C&amp;DD 4.16KV DISTRIBUTION FEEDER EXTENSION</t>
  </si>
  <si>
    <t>PAY ITEM</t>
  </si>
  <si>
    <t>DESCRIPTION</t>
  </si>
  <si>
    <t>UNIT</t>
  </si>
  <si>
    <t>QUANTITY</t>
  </si>
  <si>
    <t>UNIT COST</t>
  </si>
  <si>
    <t>TOTAL</t>
  </si>
  <si>
    <t>SITE CIVIL</t>
  </si>
  <si>
    <t>Mobilization</t>
  </si>
  <si>
    <t>LS</t>
  </si>
  <si>
    <t>PROJECT TOTAL</t>
  </si>
  <si>
    <t>PROJECT GRAND TOTAL:</t>
  </si>
  <si>
    <t>**Quantities are not guaranteed.  Final payment will be based on actual quantities.</t>
  </si>
  <si>
    <t>(Use Words to Write Total)</t>
  </si>
  <si>
    <t>Demo of existing Mechanical components (Pumps, Dispensors, Fuel control)</t>
  </si>
  <si>
    <t>Pressure clean, epoxy paint tank &amp; unfinished accessories &amp; piping, New Placards</t>
  </si>
  <si>
    <t>F&amp;I of new Fuel System Mechanical and Electronic Fuel Components</t>
  </si>
  <si>
    <t>All Plans, materials and labor for Permitting, Testing, &amp; Acceptance</t>
  </si>
  <si>
    <t>Furnish and Install Fuel Management Software 2012 Phoenix SQL Enterprise</t>
  </si>
  <si>
    <t>Integration &amp; Conversion of existing Fuel System Data &amp; Training</t>
  </si>
  <si>
    <t>Record Drawings/As-Builts/ O &amp; M Manuals</t>
  </si>
  <si>
    <t xml:space="preserve">PROJECT GRAND TOTAL:   </t>
  </si>
  <si>
    <t>AL</t>
  </si>
  <si>
    <t>(Site #2 Compost Facility) Retrofit existing Lee/Hendry Landfill Compost Facility Diesel Fuel Island Terminal w/ new K800 Hybrid Fuel Control System Terminal w/Internal FSC3000 &amp; IP Authorization Gateway w/3G cellular option (part number 20-6010 for Verizon Cellular)</t>
  </si>
  <si>
    <t xml:space="preserve">B180445DLK Retrofitting Lee Hendry Landfill  Diesel Fuel System </t>
  </si>
  <si>
    <r>
      <rPr>
        <b/>
        <u/>
        <sz val="9"/>
        <rFont val="Arial"/>
        <family val="2"/>
      </rPr>
      <t>Term</t>
    </r>
    <r>
      <rPr>
        <sz val="9"/>
        <rFont val="Arial"/>
        <family val="2"/>
      </rPr>
      <t xml:space="preserve">
From the Notice to Proceed or the Purchase Order date, whichever applies:  120 calendar days to substantial completion, 160 calendar days to final completion.  
</t>
    </r>
    <r>
      <rPr>
        <b/>
        <u/>
        <sz val="9"/>
        <rFont val="Arial"/>
        <family val="2"/>
      </rPr>
      <t xml:space="preserve">Pricing </t>
    </r>
    <r>
      <rPr>
        <sz val="9"/>
        <rFont val="Arial"/>
        <family val="2"/>
      </rPr>
      <t xml:space="preserve"> Pricing shall be inclusive of all labor, equipment, supplies, overhead, profit, material, and any other incidental costs required to perform and complete all work as specified herein. 
The Excel document contains formulas for convenience, however it is the Contractor’s responsibility to verify all pricing and calculations are CORRECT.  Lee County is not responsible for errors in formulas or calculations contained within Excel document(s).  REMINDER:  In the event there is a discrepancy between the total quoted amount or the extended amounts and the unit prices quoted, the unit prices will prevail and the corrected sum will be considered the quoted price.
The County will only accept bids submitted on bid forms provided by the County.  Bids submitted on other forms, other than those provided by the County, will be considered as non-responsive and ineligible for award.
Bidders may not adjust or modify data provided within the Bid Schedule.  Bids received with modified data may deem the Bidder as non-responsive and ineligible for award.
</t>
    </r>
  </si>
  <si>
    <t>Allowance for all Electrical Work to National Electric Code (NEC) (Explosion proof, seal offs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</si>
</sst>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3" x14ac:knownFonts="1">
    <font>
      <sz val="11"/>
      <color theme="1"/>
      <name val="Calibri"/>
      <family val="2"/>
      <scheme val="minor"/>
    </font>
    <font>
      <sz val="10"/>
      <name val="Arial"/>
    </font>
    <font>
      <sz val="8"/>
      <name val="Arial"/>
      <family val="2"/>
    </font>
    <font>
      <sz val="10"/>
      <name val="Arial"/>
      <family val="2"/>
    </font>
    <font>
      <b/>
      <i/>
      <sz val="12"/>
      <color rgb="FF0070C0"/>
      <name val="Arial"/>
      <family val="2"/>
    </font>
    <font>
      <sz val="12"/>
      <color rgb="FF0070C0"/>
      <name val="Arial"/>
      <family val="2"/>
    </font>
    <font>
      <b/>
      <sz val="16"/>
      <name val="Arial"/>
      <family val="2"/>
    </font>
    <font>
      <b/>
      <u/>
      <sz val="12"/>
      <name val="Arial"/>
      <family val="2"/>
    </font>
    <font>
      <b/>
      <i/>
      <sz val="14"/>
      <name val="Arial"/>
      <family val="2"/>
    </font>
    <font>
      <sz val="9"/>
      <name val="Arial"/>
      <family val="2"/>
    </font>
    <font>
      <b/>
      <sz val="9"/>
      <name val="Arial"/>
      <family val="2"/>
    </font>
    <font>
      <b/>
      <sz val="15"/>
      <name val="Arial"/>
      <family val="2"/>
    </font>
    <font>
      <b/>
      <i/>
      <sz val="14"/>
      <color theme="0"/>
      <name val="Arial"/>
      <family val="2"/>
    </font>
    <font>
      <b/>
      <sz val="10"/>
      <name val="Arial"/>
      <family val="2"/>
    </font>
    <font>
      <sz val="16"/>
      <name val="Arial"/>
      <family val="2"/>
    </font>
    <font>
      <sz val="18"/>
      <name val="Arial"/>
      <family val="2"/>
    </font>
    <font>
      <b/>
      <u/>
      <sz val="18"/>
      <name val="Arial"/>
      <family val="2"/>
    </font>
    <font>
      <sz val="8.5"/>
      <name val="Arial"/>
      <family val="2"/>
    </font>
    <font>
      <b/>
      <u/>
      <sz val="9"/>
      <name val="Arial"/>
      <family val="2"/>
    </font>
    <font>
      <b/>
      <sz val="12"/>
      <color theme="1"/>
      <name val="Arial"/>
      <family val="2"/>
    </font>
    <font>
      <sz val="8"/>
      <color theme="1"/>
      <name val="Arial"/>
      <family val="2"/>
    </font>
    <font>
      <sz val="11"/>
      <name val="Arial"/>
      <family val="2"/>
    </font>
    <font>
      <sz val="10"/>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007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3" fillId="0" borderId="0"/>
  </cellStyleXfs>
  <cellXfs count="60">
    <xf numFmtId="0" fontId="0" fillId="0" borderId="0" xfId="0"/>
    <xf numFmtId="0" fontId="7" fillId="2" borderId="1" xfId="1" applyFont="1" applyFill="1" applyBorder="1" applyAlignment="1">
      <alignment horizontal="center" vertical="center"/>
    </xf>
    <xf numFmtId="0" fontId="3" fillId="4" borderId="1" xfId="1" applyFont="1" applyFill="1" applyBorder="1" applyAlignment="1">
      <alignment vertical="center" wrapText="1"/>
    </xf>
    <xf numFmtId="164" fontId="3" fillId="4" borderId="1" xfId="1" applyNumberFormat="1" applyFont="1" applyFill="1" applyBorder="1" applyAlignment="1">
      <alignment horizontal="center" vertical="center" wrapText="1"/>
    </xf>
    <xf numFmtId="0" fontId="3" fillId="0" borderId="3" xfId="1" applyFont="1" applyBorder="1"/>
    <xf numFmtId="0" fontId="1" fillId="0" borderId="0" xfId="1" applyBorder="1"/>
    <xf numFmtId="0" fontId="1" fillId="0" borderId="0" xfId="1" applyBorder="1" applyAlignment="1">
      <alignment horizontal="center"/>
    </xf>
    <xf numFmtId="164" fontId="1" fillId="0" borderId="0" xfId="1" applyNumberFormat="1" applyFill="1" applyBorder="1" applyAlignment="1">
      <alignment horizontal="center" vertical="center"/>
    </xf>
    <xf numFmtId="0" fontId="1" fillId="0" borderId="3" xfId="1" applyBorder="1"/>
    <xf numFmtId="0" fontId="1" fillId="0" borderId="3" xfId="1" applyBorder="1" applyAlignment="1">
      <alignment horizontal="center"/>
    </xf>
    <xf numFmtId="164" fontId="1" fillId="0" borderId="3" xfId="1" applyNumberFormat="1" applyFill="1" applyBorder="1" applyAlignment="1">
      <alignment horizontal="center" vertical="center"/>
    </xf>
    <xf numFmtId="0" fontId="14" fillId="0" borderId="0" xfId="1" applyFont="1" applyBorder="1" applyAlignment="1">
      <alignment horizontal="center" wrapText="1"/>
    </xf>
    <xf numFmtId="164" fontId="3" fillId="0" borderId="1" xfId="1" applyNumberFormat="1" applyFont="1" applyFill="1" applyBorder="1" applyAlignment="1">
      <alignment horizontal="center" vertical="center" wrapText="1"/>
    </xf>
    <xf numFmtId="164" fontId="7" fillId="2" borderId="1" xfId="1" applyNumberFormat="1" applyFont="1" applyFill="1" applyBorder="1" applyAlignment="1">
      <alignment horizontal="center" vertical="center"/>
    </xf>
    <xf numFmtId="0" fontId="3" fillId="4" borderId="1" xfId="1" applyFont="1" applyFill="1"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Fill="1" applyBorder="1" applyAlignment="1">
      <alignment horizontal="center" vertical="center" wrapText="1"/>
    </xf>
    <xf numFmtId="0" fontId="21" fillId="0" borderId="1" xfId="1" applyFont="1" applyBorder="1" applyAlignment="1">
      <alignment horizontal="left" vertical="center" wrapText="1"/>
    </xf>
    <xf numFmtId="0" fontId="21" fillId="0" borderId="1" xfId="1" applyFont="1" applyFill="1" applyBorder="1" applyAlignment="1">
      <alignment horizontal="left" vertical="center" wrapText="1"/>
    </xf>
    <xf numFmtId="0" fontId="0" fillId="0" borderId="0" xfId="0" applyBorder="1"/>
    <xf numFmtId="0" fontId="1" fillId="0" borderId="6" xfId="1" applyBorder="1"/>
    <xf numFmtId="0" fontId="1" fillId="0" borderId="9" xfId="1" applyBorder="1"/>
    <xf numFmtId="0" fontId="3" fillId="0" borderId="10" xfId="1" applyFont="1" applyBorder="1" applyAlignment="1">
      <alignment horizontal="center" wrapText="1"/>
    </xf>
    <xf numFmtId="164" fontId="3" fillId="0" borderId="10" xfId="1" applyNumberFormat="1" applyFont="1" applyFill="1" applyBorder="1" applyAlignment="1">
      <alignment horizontal="center" vertical="center"/>
    </xf>
    <xf numFmtId="0" fontId="13" fillId="0" borderId="9" xfId="1" applyFont="1" applyBorder="1"/>
    <xf numFmtId="164" fontId="3" fillId="0" borderId="11" xfId="1" applyNumberFormat="1" applyFont="1" applyFill="1" applyBorder="1" applyAlignment="1">
      <alignment horizontal="center" vertical="center"/>
    </xf>
    <xf numFmtId="0" fontId="0" fillId="0" borderId="9" xfId="0" applyBorder="1"/>
    <xf numFmtId="0" fontId="0" fillId="0" borderId="10" xfId="0" applyBorder="1"/>
    <xf numFmtId="0" fontId="22" fillId="0" borderId="0" xfId="0" applyFont="1" applyAlignment="1">
      <alignment horizontal="justify" vertical="center"/>
    </xf>
    <xf numFmtId="0" fontId="4" fillId="3" borderId="1" xfId="1" applyFont="1" applyFill="1" applyBorder="1" applyAlignment="1">
      <alignment horizontal="left" vertical="center"/>
    </xf>
    <xf numFmtId="0" fontId="5" fillId="3" borderId="1" xfId="1" applyFont="1" applyFill="1" applyBorder="1" applyAlignment="1">
      <alignment horizontal="left" vertical="center"/>
    </xf>
    <xf numFmtId="0" fontId="15" fillId="0" borderId="7" xfId="1" applyFont="1" applyBorder="1" applyAlignment="1">
      <alignment horizontal="center" wrapText="1"/>
    </xf>
    <xf numFmtId="0" fontId="15" fillId="0" borderId="8" xfId="1" applyFont="1" applyBorder="1" applyAlignment="1">
      <alignment horizontal="center" wrapText="1"/>
    </xf>
    <xf numFmtId="0" fontId="15" fillId="0" borderId="0" xfId="1" applyFont="1" applyBorder="1" applyAlignment="1">
      <alignment horizontal="center" wrapText="1"/>
    </xf>
    <xf numFmtId="0" fontId="15" fillId="0" borderId="10" xfId="1" applyFont="1" applyBorder="1" applyAlignment="1">
      <alignment horizontal="center" wrapText="1"/>
    </xf>
    <xf numFmtId="0" fontId="13" fillId="0" borderId="0" xfId="1" applyFont="1" applyBorder="1" applyAlignment="1">
      <alignment horizontal="left"/>
    </xf>
    <xf numFmtId="0" fontId="13" fillId="0" borderId="10" xfId="1" applyFont="1" applyBorder="1" applyAlignment="1">
      <alignment horizontal="left"/>
    </xf>
    <xf numFmtId="0" fontId="10" fillId="0" borderId="9" xfId="1" applyFont="1" applyBorder="1" applyAlignment="1">
      <alignment horizontal="left" vertical="center" wrapText="1"/>
    </xf>
    <xf numFmtId="0" fontId="10" fillId="0" borderId="0" xfId="1" applyFont="1" applyBorder="1" applyAlignment="1">
      <alignment horizontal="left" vertical="center" wrapText="1"/>
    </xf>
    <xf numFmtId="0" fontId="10" fillId="0" borderId="10" xfId="1" applyFont="1" applyBorder="1" applyAlignment="1">
      <alignment horizontal="left" vertical="center" wrapText="1"/>
    </xf>
    <xf numFmtId="0" fontId="8" fillId="3" borderId="2" xfId="1" applyFont="1" applyFill="1" applyBorder="1" applyAlignment="1">
      <alignment horizontal="center" vertical="center" wrapText="1"/>
    </xf>
    <xf numFmtId="0" fontId="8" fillId="3" borderId="2" xfId="1" applyFont="1" applyFill="1" applyBorder="1" applyAlignment="1">
      <alignment horizontal="center" vertical="center"/>
    </xf>
    <xf numFmtId="0" fontId="9" fillId="0" borderId="9" xfId="1" applyFont="1" applyBorder="1" applyAlignment="1">
      <alignment horizontal="left" vertical="top" wrapText="1"/>
    </xf>
    <xf numFmtId="0" fontId="3" fillId="0" borderId="0" xfId="1" applyFont="1" applyBorder="1" applyAlignment="1">
      <alignment horizontal="left" vertical="top" wrapText="1"/>
    </xf>
    <xf numFmtId="0" fontId="3" fillId="0" borderId="10" xfId="1" applyFont="1" applyBorder="1" applyAlignment="1">
      <alignment horizontal="left" vertical="top" wrapText="1"/>
    </xf>
    <xf numFmtId="0" fontId="3" fillId="0" borderId="9" xfId="1" applyFont="1" applyBorder="1" applyAlignment="1">
      <alignment horizontal="left" vertical="top" wrapText="1"/>
    </xf>
    <xf numFmtId="0" fontId="3" fillId="0" borderId="12" xfId="1" applyFont="1" applyBorder="1" applyAlignment="1">
      <alignment horizontal="left" vertical="top" wrapText="1"/>
    </xf>
    <xf numFmtId="0" fontId="3" fillId="0" borderId="4" xfId="1" applyFont="1" applyBorder="1" applyAlignment="1">
      <alignment horizontal="left" vertical="top" wrapText="1"/>
    </xf>
    <xf numFmtId="0" fontId="3" fillId="0" borderId="13" xfId="1" applyFont="1" applyBorder="1" applyAlignment="1">
      <alignment horizontal="left" vertical="top" wrapText="1"/>
    </xf>
    <xf numFmtId="0" fontId="2" fillId="0" borderId="1" xfId="1" applyFont="1" applyFill="1" applyBorder="1" applyAlignment="1">
      <alignment horizontal="left" vertical="center" wrapText="1"/>
    </xf>
    <xf numFmtId="0" fontId="17" fillId="0" borderId="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19" fillId="0" borderId="5" xfId="1" applyFont="1" applyBorder="1"/>
    <xf numFmtId="0" fontId="20" fillId="0" borderId="0" xfId="1" applyFont="1" applyBorder="1" applyAlignment="1">
      <alignment horizontal="center"/>
    </xf>
    <xf numFmtId="164" fontId="11" fillId="5" borderId="1" xfId="1" applyNumberFormat="1" applyFont="1" applyFill="1" applyBorder="1" applyAlignment="1">
      <alignment horizontal="right" vertical="center" wrapText="1"/>
    </xf>
    <xf numFmtId="164" fontId="11" fillId="5" borderId="14" xfId="1" applyNumberFormat="1" applyFont="1" applyFill="1" applyBorder="1" applyAlignment="1">
      <alignment horizontal="right" vertical="center" wrapText="1"/>
    </xf>
    <xf numFmtId="164" fontId="6" fillId="5" borderId="1" xfId="1"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14" xfId="1" applyFont="1" applyFill="1" applyBorder="1" applyAlignment="1">
      <alignment horizontal="center" vertical="center" wrapText="1"/>
    </xf>
    <xf numFmtId="0" fontId="12" fillId="6" borderId="1" xfId="1" applyFont="1" applyFill="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tabSelected="1" topLeftCell="A13" zoomScaleNormal="100" workbookViewId="0">
      <selection activeCell="F19" sqref="F19"/>
    </sheetView>
  </sheetViews>
  <sheetFormatPr defaultRowHeight="15" x14ac:dyDescent="0.25"/>
  <cols>
    <col min="1" max="1" width="16.85546875" style="26" bestFit="1" customWidth="1"/>
    <col min="2" max="2" width="72.5703125" style="19" customWidth="1"/>
    <col min="3" max="3" width="6.7109375" style="19" bestFit="1" customWidth="1"/>
    <col min="4" max="4" width="12.85546875" style="19" bestFit="1" customWidth="1"/>
    <col min="5" max="5" width="24.5703125" style="19" customWidth="1"/>
    <col min="6" max="6" width="31.42578125" style="27" customWidth="1"/>
  </cols>
  <sheetData>
    <row r="1" spans="1:6" x14ac:dyDescent="0.25">
      <c r="A1" s="20"/>
      <c r="B1" s="31" t="s">
        <v>0</v>
      </c>
      <c r="C1" s="31"/>
      <c r="D1" s="31"/>
      <c r="E1" s="31"/>
      <c r="F1" s="32"/>
    </row>
    <row r="2" spans="1:6" x14ac:dyDescent="0.25">
      <c r="A2" s="21"/>
      <c r="B2" s="33"/>
      <c r="C2" s="33"/>
      <c r="D2" s="33"/>
      <c r="E2" s="33"/>
      <c r="F2" s="34"/>
    </row>
    <row r="3" spans="1:6" x14ac:dyDescent="0.25">
      <c r="A3" s="21"/>
      <c r="B3" s="33"/>
      <c r="C3" s="33"/>
      <c r="D3" s="33"/>
      <c r="E3" s="33"/>
      <c r="F3" s="34"/>
    </row>
    <row r="4" spans="1:6" x14ac:dyDescent="0.25">
      <c r="A4" s="21"/>
      <c r="B4" s="33"/>
      <c r="C4" s="33"/>
      <c r="D4" s="33"/>
      <c r="E4" s="33"/>
      <c r="F4" s="34"/>
    </row>
    <row r="5" spans="1:6" ht="1.5" customHeight="1" x14ac:dyDescent="0.3">
      <c r="A5" s="21"/>
      <c r="B5" s="11"/>
      <c r="C5" s="11"/>
      <c r="D5" s="11"/>
      <c r="E5" s="11"/>
      <c r="F5" s="22"/>
    </row>
    <row r="6" spans="1:6" x14ac:dyDescent="0.25">
      <c r="A6" s="21"/>
      <c r="B6" s="5"/>
      <c r="C6" s="5"/>
      <c r="D6" s="6"/>
      <c r="E6" s="7"/>
      <c r="F6" s="23"/>
    </row>
    <row r="7" spans="1:6" x14ac:dyDescent="0.25">
      <c r="A7" s="24" t="s">
        <v>1</v>
      </c>
      <c r="B7" s="4"/>
      <c r="C7" s="8"/>
      <c r="D7" s="9"/>
      <c r="E7" s="10"/>
      <c r="F7" s="25"/>
    </row>
    <row r="8" spans="1:6" x14ac:dyDescent="0.25">
      <c r="A8" s="21"/>
      <c r="B8" s="5"/>
      <c r="C8" s="5"/>
      <c r="D8" s="6"/>
      <c r="E8" s="7"/>
      <c r="F8" s="23"/>
    </row>
    <row r="9" spans="1:6" x14ac:dyDescent="0.25">
      <c r="A9" s="24" t="s">
        <v>2</v>
      </c>
      <c r="B9" s="35" t="s">
        <v>28</v>
      </c>
      <c r="C9" s="35"/>
      <c r="D9" s="35"/>
      <c r="E9" s="35"/>
      <c r="F9" s="36"/>
    </row>
    <row r="10" spans="1:6" x14ac:dyDescent="0.25">
      <c r="A10" s="21"/>
      <c r="B10" s="5"/>
      <c r="C10" s="5"/>
      <c r="D10" s="6"/>
      <c r="E10" s="7"/>
      <c r="F10" s="23"/>
    </row>
    <row r="11" spans="1:6" ht="36" customHeight="1" x14ac:dyDescent="0.25">
      <c r="A11" s="37" t="s">
        <v>3</v>
      </c>
      <c r="B11" s="38"/>
      <c r="C11" s="38"/>
      <c r="D11" s="38"/>
      <c r="E11" s="38"/>
      <c r="F11" s="39"/>
    </row>
    <row r="12" spans="1:6" x14ac:dyDescent="0.25">
      <c r="A12" s="42" t="s">
        <v>29</v>
      </c>
      <c r="B12" s="43"/>
      <c r="C12" s="43"/>
      <c r="D12" s="43"/>
      <c r="E12" s="43"/>
      <c r="F12" s="44"/>
    </row>
    <row r="13" spans="1:6" x14ac:dyDescent="0.25">
      <c r="A13" s="45"/>
      <c r="B13" s="43"/>
      <c r="C13" s="43"/>
      <c r="D13" s="43"/>
      <c r="E13" s="43"/>
      <c r="F13" s="44"/>
    </row>
    <row r="14" spans="1:6" x14ac:dyDescent="0.25">
      <c r="A14" s="45"/>
      <c r="B14" s="43"/>
      <c r="C14" s="43"/>
      <c r="D14" s="43"/>
      <c r="E14" s="43"/>
      <c r="F14" s="44"/>
    </row>
    <row r="15" spans="1:6" ht="129" customHeight="1" thickBot="1" x14ac:dyDescent="0.3">
      <c r="A15" s="46"/>
      <c r="B15" s="47"/>
      <c r="C15" s="47"/>
      <c r="D15" s="47"/>
      <c r="E15" s="47"/>
      <c r="F15" s="48"/>
    </row>
    <row r="16" spans="1:6" ht="18.75" x14ac:dyDescent="0.25">
      <c r="A16" s="40" t="s">
        <v>4</v>
      </c>
      <c r="B16" s="41"/>
      <c r="C16" s="41"/>
      <c r="D16" s="41"/>
      <c r="E16" s="41"/>
      <c r="F16" s="41"/>
    </row>
    <row r="17" spans="1:6" ht="15.75" x14ac:dyDescent="0.25">
      <c r="A17" s="1" t="s">
        <v>5</v>
      </c>
      <c r="B17" s="1" t="s">
        <v>6</v>
      </c>
      <c r="C17" s="1" t="s">
        <v>7</v>
      </c>
      <c r="D17" s="1" t="s">
        <v>8</v>
      </c>
      <c r="E17" s="13" t="s">
        <v>9</v>
      </c>
      <c r="F17" s="13" t="s">
        <v>10</v>
      </c>
    </row>
    <row r="18" spans="1:6" ht="19.5" customHeight="1" x14ac:dyDescent="0.25">
      <c r="A18" s="29" t="s">
        <v>11</v>
      </c>
      <c r="B18" s="30"/>
      <c r="C18" s="30"/>
      <c r="D18" s="30"/>
      <c r="E18" s="30"/>
      <c r="F18" s="30"/>
    </row>
    <row r="19" spans="1:6" ht="46.5" customHeight="1" x14ac:dyDescent="0.25">
      <c r="A19" s="15">
        <v>101</v>
      </c>
      <c r="B19" s="17" t="s">
        <v>12</v>
      </c>
      <c r="C19" s="15" t="s">
        <v>13</v>
      </c>
      <c r="D19" s="15">
        <v>1</v>
      </c>
      <c r="E19" s="12"/>
      <c r="F19" s="12">
        <f t="shared" ref="F19:F28" si="0">E19*D19</f>
        <v>0</v>
      </c>
    </row>
    <row r="20" spans="1:6" ht="46.5" customHeight="1" x14ac:dyDescent="0.25">
      <c r="A20" s="15">
        <v>102</v>
      </c>
      <c r="B20" s="17" t="s">
        <v>21</v>
      </c>
      <c r="C20" s="15" t="s">
        <v>13</v>
      </c>
      <c r="D20" s="15">
        <v>1</v>
      </c>
      <c r="E20" s="12"/>
      <c r="F20" s="12">
        <f t="shared" si="0"/>
        <v>0</v>
      </c>
    </row>
    <row r="21" spans="1:6" ht="46.5" customHeight="1" x14ac:dyDescent="0.25">
      <c r="A21" s="15">
        <v>104</v>
      </c>
      <c r="B21" s="17" t="s">
        <v>22</v>
      </c>
      <c r="C21" s="15" t="s">
        <v>13</v>
      </c>
      <c r="D21" s="15">
        <v>1</v>
      </c>
      <c r="E21" s="12"/>
      <c r="F21" s="12">
        <f t="shared" si="0"/>
        <v>0</v>
      </c>
    </row>
    <row r="22" spans="1:6" ht="46.5" customHeight="1" x14ac:dyDescent="0.25">
      <c r="A22" s="16">
        <v>110</v>
      </c>
      <c r="B22" s="18" t="s">
        <v>24</v>
      </c>
      <c r="C22" s="15" t="s">
        <v>13</v>
      </c>
      <c r="D22" s="16">
        <v>1</v>
      </c>
      <c r="E22" s="12"/>
      <c r="F22" s="12">
        <f t="shared" si="0"/>
        <v>0</v>
      </c>
    </row>
    <row r="23" spans="1:6" ht="46.5" customHeight="1" x14ac:dyDescent="0.25">
      <c r="A23" s="15">
        <v>125</v>
      </c>
      <c r="B23" s="17" t="s">
        <v>23</v>
      </c>
      <c r="C23" s="15" t="s">
        <v>13</v>
      </c>
      <c r="D23" s="15">
        <v>1</v>
      </c>
      <c r="E23" s="12"/>
      <c r="F23" s="12">
        <f t="shared" si="0"/>
        <v>0</v>
      </c>
    </row>
    <row r="24" spans="1:6" ht="46.5" customHeight="1" x14ac:dyDescent="0.25">
      <c r="A24" s="15">
        <v>150</v>
      </c>
      <c r="B24" s="17" t="s">
        <v>18</v>
      </c>
      <c r="C24" s="15" t="s">
        <v>13</v>
      </c>
      <c r="D24" s="16">
        <v>1</v>
      </c>
      <c r="E24" s="12"/>
      <c r="F24" s="12">
        <f t="shared" si="0"/>
        <v>0</v>
      </c>
    </row>
    <row r="25" spans="1:6" ht="46.5" customHeight="1" x14ac:dyDescent="0.25">
      <c r="A25" s="15">
        <v>200</v>
      </c>
      <c r="B25" s="17" t="s">
        <v>20</v>
      </c>
      <c r="C25" s="15" t="s">
        <v>13</v>
      </c>
      <c r="D25" s="15">
        <v>1</v>
      </c>
      <c r="E25" s="12"/>
      <c r="F25" s="12">
        <f t="shared" si="0"/>
        <v>0</v>
      </c>
    </row>
    <row r="26" spans="1:6" ht="46.5" customHeight="1" x14ac:dyDescent="0.25">
      <c r="A26" s="15">
        <v>250</v>
      </c>
      <c r="B26" s="17" t="s">
        <v>30</v>
      </c>
      <c r="C26" s="15" t="s">
        <v>26</v>
      </c>
      <c r="D26" s="15">
        <v>1</v>
      </c>
      <c r="E26" s="12">
        <v>10000</v>
      </c>
      <c r="F26" s="12">
        <v>10000</v>
      </c>
    </row>
    <row r="27" spans="1:6" ht="46.5" customHeight="1" x14ac:dyDescent="0.25">
      <c r="A27" s="15">
        <v>300</v>
      </c>
      <c r="B27" s="17" t="s">
        <v>19</v>
      </c>
      <c r="C27" s="15" t="s">
        <v>13</v>
      </c>
      <c r="D27" s="15">
        <v>1</v>
      </c>
      <c r="E27" s="12"/>
      <c r="F27" s="12">
        <f t="shared" si="0"/>
        <v>0</v>
      </c>
    </row>
    <row r="28" spans="1:6" ht="46.5" customHeight="1" x14ac:dyDescent="0.25">
      <c r="A28" s="15">
        <v>350</v>
      </c>
      <c r="B28" s="28" t="s">
        <v>27</v>
      </c>
      <c r="C28" s="15" t="s">
        <v>13</v>
      </c>
      <c r="D28" s="15">
        <v>1</v>
      </c>
      <c r="E28" s="12"/>
      <c r="F28" s="12">
        <f t="shared" si="0"/>
        <v>0</v>
      </c>
    </row>
    <row r="29" spans="1:6" ht="46.5" customHeight="1" x14ac:dyDescent="0.25">
      <c r="A29" s="51"/>
      <c r="B29" s="51"/>
      <c r="C29" s="51"/>
      <c r="D29" s="51"/>
      <c r="E29" s="51"/>
      <c r="F29" s="51"/>
    </row>
    <row r="30" spans="1:6" ht="46.5" customHeight="1" x14ac:dyDescent="0.25">
      <c r="A30" s="16"/>
      <c r="B30" s="18"/>
      <c r="C30" s="16"/>
      <c r="D30" s="16"/>
      <c r="E30" s="12"/>
      <c r="F30" s="12"/>
    </row>
    <row r="31" spans="1:6" ht="18.75" customHeight="1" x14ac:dyDescent="0.25">
      <c r="A31" s="14"/>
      <c r="B31" s="2"/>
      <c r="C31" s="14"/>
      <c r="D31" s="14"/>
      <c r="E31" s="3"/>
      <c r="F31" s="3"/>
    </row>
    <row r="32" spans="1:6" ht="43.5" customHeight="1" x14ac:dyDescent="0.25">
      <c r="A32" s="59" t="s">
        <v>14</v>
      </c>
      <c r="B32" s="59"/>
      <c r="C32" s="59"/>
      <c r="D32" s="59"/>
      <c r="E32" s="59"/>
      <c r="F32" s="59"/>
    </row>
    <row r="33" spans="1:6" ht="43.5" customHeight="1" x14ac:dyDescent="0.25">
      <c r="A33" s="54" t="s">
        <v>15</v>
      </c>
      <c r="B33" s="54"/>
      <c r="C33" s="54"/>
      <c r="D33" s="54"/>
      <c r="E33" s="56">
        <f>SUM(F19:F28)</f>
        <v>10000</v>
      </c>
      <c r="F33" s="57"/>
    </row>
    <row r="34" spans="1:6" ht="19.5" customHeight="1" x14ac:dyDescent="0.25">
      <c r="A34" s="55"/>
      <c r="B34" s="55"/>
      <c r="C34" s="55"/>
      <c r="D34" s="55"/>
      <c r="E34" s="58"/>
      <c r="F34" s="58"/>
    </row>
    <row r="35" spans="1:6" ht="69" customHeight="1" x14ac:dyDescent="0.25">
      <c r="A35" s="49" t="s">
        <v>16</v>
      </c>
      <c r="B35" s="50"/>
      <c r="C35" s="50"/>
      <c r="D35" s="50"/>
      <c r="E35" s="50"/>
      <c r="F35" s="50"/>
    </row>
    <row r="36" spans="1:6" ht="69" customHeight="1" x14ac:dyDescent="0.25">
      <c r="A36" s="52" t="s">
        <v>25</v>
      </c>
      <c r="B36" s="52"/>
      <c r="C36" s="52"/>
      <c r="D36" s="52"/>
      <c r="E36" s="52"/>
      <c r="F36" s="52"/>
    </row>
    <row r="37" spans="1:6" ht="22.5" customHeight="1" x14ac:dyDescent="0.25">
      <c r="A37" s="5"/>
      <c r="B37" s="53" t="s">
        <v>17</v>
      </c>
      <c r="C37" s="53"/>
      <c r="D37" s="53"/>
      <c r="E37" s="53"/>
      <c r="F37" s="53"/>
    </row>
    <row r="38" spans="1:6" ht="45" customHeight="1" x14ac:dyDescent="0.25">
      <c r="A38" s="19"/>
      <c r="F38" s="19"/>
    </row>
    <row r="39" spans="1:6" ht="45" customHeight="1" x14ac:dyDescent="0.25"/>
    <row r="40" spans="1:6" ht="45" customHeight="1" x14ac:dyDescent="0.25"/>
    <row r="41"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row r="47" spans="1:6" ht="20.25" customHeight="1" x14ac:dyDescent="0.25"/>
    <row r="48" spans="1:6" ht="45" customHeight="1" x14ac:dyDescent="0.25"/>
    <row r="49" spans="1:6" ht="45" customHeight="1" x14ac:dyDescent="0.25"/>
    <row r="50" spans="1:6" ht="45" customHeight="1" x14ac:dyDescent="0.25"/>
    <row r="51" spans="1:6" ht="45" customHeight="1" x14ac:dyDescent="0.25"/>
    <row r="52" spans="1:6" ht="45" customHeight="1" x14ac:dyDescent="0.25"/>
    <row r="53" spans="1:6" ht="21" customHeight="1" x14ac:dyDescent="0.25"/>
    <row r="54" spans="1:6" ht="42.75" customHeight="1" x14ac:dyDescent="0.25"/>
    <row r="55" spans="1:6" ht="21.75" customHeight="1" x14ac:dyDescent="0.25"/>
    <row r="56" spans="1:6" ht="45" customHeight="1" x14ac:dyDescent="0.25"/>
    <row r="60" spans="1:6" ht="27" customHeight="1" x14ac:dyDescent="0.25"/>
    <row r="61" spans="1:6" ht="18" customHeight="1" x14ac:dyDescent="0.25"/>
    <row r="62" spans="1:6" s="19" customFormat="1" ht="39.75" customHeight="1" x14ac:dyDescent="0.25">
      <c r="A62" s="26"/>
      <c r="F62" s="27"/>
    </row>
    <row r="63" spans="1:6" s="19" customFormat="1" x14ac:dyDescent="0.25">
      <c r="A63" s="26"/>
      <c r="F63" s="27"/>
    </row>
    <row r="64" spans="1:6" s="19" customFormat="1" x14ac:dyDescent="0.25">
      <c r="A64" s="26"/>
      <c r="F64" s="27"/>
    </row>
  </sheetData>
  <mergeCells count="13">
    <mergeCell ref="A35:F35"/>
    <mergeCell ref="A29:F29"/>
    <mergeCell ref="A36:F36"/>
    <mergeCell ref="B37:F37"/>
    <mergeCell ref="A33:D34"/>
    <mergeCell ref="E33:F34"/>
    <mergeCell ref="A32:F32"/>
    <mergeCell ref="A18:F18"/>
    <mergeCell ref="B1:F4"/>
    <mergeCell ref="B9:F9"/>
    <mergeCell ref="A11:F11"/>
    <mergeCell ref="A16:F16"/>
    <mergeCell ref="A12:F15"/>
  </mergeCells>
  <printOptions horizontalCentered="1"/>
  <pageMargins left="0.2" right="0.2" top="0.25" bottom="0.25" header="0.3" footer="0.3"/>
  <pageSetup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60B202-E69F-483D-AB3A-B8200D05ABD0}"/>
</file>

<file path=customXml/itemProps2.xml><?xml version="1.0" encoding="utf-8"?>
<ds:datastoreItem xmlns:ds="http://schemas.openxmlformats.org/officeDocument/2006/customXml" ds:itemID="{7D727367-447C-490E-9C4B-FD88CB19E99B}">
  <ds:schemaRefs>
    <ds:schemaRef ds:uri="http://schemas.microsoft.com/sharepoint/v3/contenttype/forms"/>
  </ds:schemaRefs>
</ds:datastoreItem>
</file>

<file path=customXml/itemProps3.xml><?xml version="1.0" encoding="utf-8"?>
<ds:datastoreItem xmlns:ds="http://schemas.openxmlformats.org/officeDocument/2006/customXml" ds:itemID="{D3989D81-208D-43CB-9B97-BC954CFDA467}">
  <ds:schemaRefs>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CEPEROLP</dc:creator>
  <cp:lastModifiedBy>Khan, Diana</cp:lastModifiedBy>
  <cp:lastPrinted>2017-03-08T17:08:13Z</cp:lastPrinted>
  <dcterms:created xsi:type="dcterms:W3CDTF">2016-12-19T17:16:43Z</dcterms:created>
  <dcterms:modified xsi:type="dcterms:W3CDTF">2018-07-13T12:55:16Z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