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ROBIN\ACTIVE\B180105RJD - Fencing - Repair and Replacement from Hurricane Irma Damage\3 - FINAL POSTED Solicitation Docs\"/>
    </mc:Choice>
  </mc:AlternateContent>
  <bookViews>
    <workbookView xWindow="-90" yWindow="-45" windowWidth="14235" windowHeight="8445"/>
  </bookViews>
  <sheets>
    <sheet name="Sheet1" sheetId="1" r:id="rId1"/>
  </sheets>
  <definedNames>
    <definedName name="_xlnm.Print_Area" localSheetId="0">Sheet1!$A$1:$E$70</definedName>
  </definedNames>
  <calcPr calcId="162913"/>
</workbook>
</file>

<file path=xl/calcChain.xml><?xml version="1.0" encoding="utf-8"?>
<calcChain xmlns="http://schemas.openxmlformats.org/spreadsheetml/2006/main">
  <c r="E40" i="1" l="1"/>
  <c r="E49" i="1" l="1"/>
  <c r="E23" i="1" l="1"/>
  <c r="E28" i="1" l="1"/>
  <c r="E65" i="1"/>
  <c r="E36" i="1"/>
  <c r="E39" i="1"/>
  <c r="E50" i="1"/>
  <c r="E64" i="1"/>
  <c r="E62" i="1"/>
  <c r="E58" i="1"/>
  <c r="E48" i="1"/>
  <c r="E31" i="1"/>
  <c r="E52" i="1"/>
  <c r="E53" i="1"/>
  <c r="E59" i="1"/>
  <c r="E30" i="1"/>
  <c r="E35" i="1"/>
  <c r="E34" i="1"/>
  <c r="E32" i="1" l="1"/>
  <c r="E60" i="1"/>
  <c r="E61" i="1"/>
  <c r="E63" i="1"/>
  <c r="E57" i="1"/>
  <c r="E46" i="1"/>
  <c r="E47" i="1"/>
  <c r="E51" i="1"/>
  <c r="E54" i="1"/>
  <c r="E45" i="1"/>
  <c r="E41" i="1"/>
  <c r="E42" i="1"/>
  <c r="E38" i="1"/>
  <c r="E43" i="1" s="1"/>
  <c r="E27" i="1"/>
  <c r="E21" i="1"/>
  <c r="E22" i="1"/>
  <c r="E24" i="1"/>
  <c r="E20" i="1"/>
  <c r="E25" i="1" s="1"/>
  <c r="E55" i="1" l="1"/>
  <c r="E66" i="1" s="1"/>
</calcChain>
</file>

<file path=xl/sharedStrings.xml><?xml version="1.0" encoding="utf-8"?>
<sst xmlns="http://schemas.openxmlformats.org/spreadsheetml/2006/main" count="102" uniqueCount="66">
  <si>
    <t>COMPANY NAME:</t>
  </si>
  <si>
    <t>Having carefully examined the “Terms and Conditions”, and the “Detailed Specifications”, all of which are contained herein, propose to furnish the following which meet these specifications.</t>
  </si>
  <si>
    <r>
      <t xml:space="preserve">Lee County Procurement Management
</t>
    </r>
    <r>
      <rPr>
        <b/>
        <u/>
        <sz val="18"/>
        <rFont val="Arial"/>
        <family val="2"/>
      </rPr>
      <t>PROPOSAL FORM</t>
    </r>
  </si>
  <si>
    <t>**Quantities are not guaranteed.  Final payment will be based on actual quantities.</t>
  </si>
  <si>
    <t>UNIT OF MEASURE</t>
  </si>
  <si>
    <t>EXTENDED PRICE</t>
  </si>
  <si>
    <t>UNIT PRICE</t>
  </si>
  <si>
    <t>DESCRIPTION</t>
  </si>
  <si>
    <t>SOLICITATION: B180105RJD, Fencing Repair and Replacement from Hurricane Irma Damage</t>
  </si>
  <si>
    <t>6' x 6' Vinyl Fence - White - Tongue and Groove</t>
  </si>
  <si>
    <t>6' Chain-link 9 Gauge w/1.2 hot dip Galv.</t>
  </si>
  <si>
    <t>Aluminum Track/Rail for Motorized Gate</t>
  </si>
  <si>
    <t>Submitted By:</t>
  </si>
  <si>
    <t>Date:</t>
  </si>
  <si>
    <t xml:space="preserve">                          Signature</t>
  </si>
  <si>
    <t>Each</t>
  </si>
  <si>
    <t>6' x 14' Wide Roller Gate - Vinyl Fence</t>
  </si>
  <si>
    <t>6' x 48' Roller Gate</t>
  </si>
  <si>
    <t>Reset Existing Vinyl Fence - No Replacement Required</t>
  </si>
  <si>
    <t>Top Rail Replacement Only - 1 1/2 Galvanized Pipe</t>
  </si>
  <si>
    <t>Reset Existing V-Shaped Barbed Wire - No Replacement Required</t>
  </si>
  <si>
    <t>1</t>
  </si>
  <si>
    <t>ESTIMATED QUANTITY</t>
  </si>
  <si>
    <t>4' Chain-link Fence  - 9 Gauge w/1.2 hot dip Galv.</t>
  </si>
  <si>
    <t xml:space="preserve">6' Chain-link Fence  - 9 Gauge w/1.2 hot dip Galv. </t>
  </si>
  <si>
    <t>8' Chain-link Fence  - 9 Gauge w/1.2 hot dip Galv.</t>
  </si>
  <si>
    <t>10' Chain-link Fence  - 9 Gauge w/1.2 hot dip Galv.</t>
  </si>
  <si>
    <t>LF</t>
  </si>
  <si>
    <t xml:space="preserve">3 Strand Barbed Wire </t>
  </si>
  <si>
    <t xml:space="preserve">V-Shaped - 3 Strand Barbed Wire </t>
  </si>
  <si>
    <t xml:space="preserve">V-Shaped - 6 Strand Barbed Wire </t>
  </si>
  <si>
    <t xml:space="preserve">
Fencing Repair and Replacement from Hurricane Irma Damage</t>
  </si>
  <si>
    <t>TOTAL GROUP 1:</t>
  </si>
  <si>
    <t>TOTAL GROUP 2:</t>
  </si>
  <si>
    <t>TOTAL GROUP 3:</t>
  </si>
  <si>
    <t>TOTAL GROUP 4:</t>
  </si>
  <si>
    <t>GRAND TOTAL:</t>
  </si>
  <si>
    <t>TOTAL GROUP 5:</t>
  </si>
  <si>
    <t>4' X 16' Pasture Swing Gate - Chain-link</t>
  </si>
  <si>
    <t>Reset Existing Chain-link Fence - No Replacement Required</t>
  </si>
  <si>
    <t>TOTAL GROUP 6:</t>
  </si>
  <si>
    <t>Black Aluminum - 6' High - 4 Rail - Commercial Grade</t>
  </si>
  <si>
    <t>Black Aluminum - 6' High - 3 Rail - Industrial Grade</t>
  </si>
  <si>
    <t>HD Wheels with brackets</t>
  </si>
  <si>
    <t>Double Wheel Carrier for Roll Gate</t>
  </si>
  <si>
    <t>TOTAL GROUP 7:</t>
  </si>
  <si>
    <t>6' High Custom Shadow Box P.T. Pine Wood Fence</t>
  </si>
  <si>
    <t xml:space="preserve">Repair/Replace/Weld - Rail, Bands, Clamps, etc. at Heights Above 20' </t>
  </si>
  <si>
    <t>3' High 2 Rail West Virginia Split Rail Wood Fence</t>
  </si>
  <si>
    <t>4' x 8' Entrance Swing Gate - Chain-link</t>
  </si>
  <si>
    <t>Top Rail Replacement Only - 1 5/8 Galvanized Pipe</t>
  </si>
  <si>
    <t>Repair Wheels on Gate - No Replacement Required</t>
  </si>
  <si>
    <t>Concrete Fence Repair (Parts for this portion are on site, including posts and cross bars)</t>
  </si>
  <si>
    <t>3' x 22' Entrance Swing Gate - Chain-link</t>
  </si>
  <si>
    <t>6' Chain-link Fence - Black Vinyl Coated Galv.</t>
  </si>
  <si>
    <r>
      <t xml:space="preserve">GROUP 1 - CHAIN-LINK FENCE 
</t>
    </r>
    <r>
      <rPr>
        <sz val="9"/>
        <rFont val="Arial"/>
        <family val="2"/>
      </rPr>
      <t>(Includes Installation, posts, concrete, materials, hardware, tension wire, etc.)</t>
    </r>
  </si>
  <si>
    <r>
      <t xml:space="preserve">GROUP 2 - VINYL FENCE
</t>
    </r>
    <r>
      <rPr>
        <sz val="9"/>
        <rFont val="Arial"/>
        <family val="2"/>
      </rPr>
      <t>(Includes Installation, posts, concrete, materials, hardware, tension wire, etc.)</t>
    </r>
  </si>
  <si>
    <r>
      <t xml:space="preserve">GROUP 3 - WOOD FENCE
</t>
    </r>
    <r>
      <rPr>
        <sz val="9"/>
        <rFont val="Arial"/>
        <family val="2"/>
      </rPr>
      <t>(Includes Installation, posts, concrete, materials, hardware, tension wire, etc.)</t>
    </r>
  </si>
  <si>
    <r>
      <t xml:space="preserve">GROUP 4 - ALUMINUM FENCE
</t>
    </r>
    <r>
      <rPr>
        <sz val="9"/>
        <rFont val="Arial"/>
        <family val="2"/>
      </rPr>
      <t>(Includes Installation, posts, concrete, materials, hardware, tension wire, etc.)</t>
    </r>
  </si>
  <si>
    <r>
      <t xml:space="preserve">GROUP 5 - BARBED WIRE
</t>
    </r>
    <r>
      <rPr>
        <sz val="9"/>
        <rFont val="Arial"/>
        <family val="2"/>
      </rPr>
      <t>(Includes Installation, posts, concrete, materials, hardware, tension wire, etc.)</t>
    </r>
  </si>
  <si>
    <r>
      <t xml:space="preserve">GROUP 6 - GATE
</t>
    </r>
    <r>
      <rPr>
        <sz val="9"/>
        <rFont val="Arial"/>
        <family val="2"/>
      </rPr>
      <t>(Includes Installation, posts, concrete, materials, hardware, tension wire, etc.)</t>
    </r>
  </si>
  <si>
    <r>
      <t xml:space="preserve">GROUP 7 - REPAIR
</t>
    </r>
    <r>
      <rPr>
        <sz val="9"/>
        <rFont val="Arial"/>
        <family val="2"/>
      </rPr>
      <t>(Includes Installation, posts, concrete, materials, hardware, tension wire, etc.)</t>
    </r>
  </si>
  <si>
    <t>4' x 10' 2" Tube Style Cattle Gate - Chain-link</t>
  </si>
  <si>
    <t>4 Strand Barbed Wire</t>
  </si>
  <si>
    <t>Single Strand Barbed Wire</t>
  </si>
  <si>
    <r>
      <rPr>
        <b/>
        <u/>
        <sz val="9"/>
        <rFont val="Arial"/>
        <family val="2"/>
      </rPr>
      <t>TERM:</t>
    </r>
    <r>
      <rPr>
        <sz val="9"/>
        <rFont val="Arial"/>
        <family val="2"/>
      </rPr>
      <t xml:space="preserve"> The term of this agreement shall commence upon the receipt of a Notice to Proceed or receipt of a Purchase Order, whichever applies, with final completion of all jobs requiring repair and/or replacement by February 28, 2019.
</t>
    </r>
    <r>
      <rPr>
        <b/>
        <u/>
        <sz val="9"/>
        <rFont val="Arial"/>
        <family val="2"/>
      </rPr>
      <t>PRICING:</t>
    </r>
    <r>
      <rPr>
        <sz val="9"/>
        <rFont val="Arial"/>
        <family val="2"/>
      </rPr>
      <t xml:space="preserve"> Pricing shall be inclusive of all plans, materials, fabrication, labor, supervision, equipment, tools, travel, fuel costs, removal of refuse, site prep, and disposal of refuse necessary to perform the services required.
Vendor(s) shall provide actual price to County for the items specified on the Bid Proposal form included in this solicitation. Vendor(s) are required to bid on all line items to be considered for award of this bid.
</t>
    </r>
    <r>
      <rPr>
        <b/>
        <u/>
        <sz val="9"/>
        <rFont val="Arial"/>
        <family val="2"/>
      </rPr>
      <t>AWARD:</t>
    </r>
    <r>
      <rPr>
        <sz val="9"/>
        <rFont val="Arial"/>
        <family val="2"/>
      </rPr>
      <t xml:space="preserve"> The basis of award shall be determined by the lowest Grand Total Bid of the most responsive, responsible, and qualified Bidder meeting all bid specifications. The County reserves the right to award to the Bidder whose prices, in its sole judgement, are the most realistic in terms of provision of the best services, in the best interest of the County. Additionally, the County reserves the right to reject any and all bids at any time, unconditionally, and without cause.                                                                                                                                                                                                                                                                                                                                                                                                                                               
</t>
    </r>
    <r>
      <rPr>
        <b/>
        <u/>
        <sz val="9"/>
        <rFont val="Arial"/>
        <family val="2"/>
      </rPr>
      <t>MATERIAL:</t>
    </r>
    <r>
      <rPr>
        <sz val="9"/>
        <rFont val="Arial"/>
        <family val="2"/>
      </rPr>
      <t xml:space="preserve">  The Contractor(s) may utilize existing and/or remaining material found on site as feasible and appropriate. All work and materials whether pre-existing or new shall be completed to meet applicable and appropriate building, manufacture, and warranty (if any) regulations.
</t>
    </r>
    <r>
      <rPr>
        <b/>
        <u/>
        <sz val="9"/>
        <rFont val="Arial"/>
        <family val="2"/>
      </rPr>
      <t>REMINDER:</t>
    </r>
    <r>
      <rPr>
        <sz val="9"/>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PLEASE ENSURE you have provided a printed copy of the Bid Schedule (Proposal Form) with your hard copy submission packages and provided the excel version with your digital submission package.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</si>
</sst>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6"/>
      <name val="Arial"/>
      <family val="2"/>
    </font>
    <font>
      <b/>
      <i/>
      <sz val="14"/>
      <color rgb="FF0070C0"/>
      <name val="Arial"/>
      <family val="2"/>
    </font>
    <font>
      <b/>
      <u/>
      <sz val="12"/>
      <name val="Arial"/>
      <family val="2"/>
    </font>
    <font>
      <b/>
      <i/>
      <sz val="14"/>
      <name val="Arial"/>
      <family val="2"/>
    </font>
    <font>
      <sz val="9"/>
      <name val="Arial"/>
      <family val="2"/>
    </font>
    <font>
      <b/>
      <sz val="9"/>
      <name val="Arial"/>
      <family val="2"/>
    </font>
    <font>
      <b/>
      <sz val="10"/>
      <name val="Arial"/>
      <family val="2"/>
    </font>
    <font>
      <sz val="18"/>
      <name val="Arial"/>
      <family val="2"/>
    </font>
    <font>
      <b/>
      <u/>
      <sz val="18"/>
      <name val="Arial"/>
      <family val="2"/>
    </font>
    <font>
      <sz val="8.5"/>
      <name val="Arial"/>
      <family val="2"/>
    </font>
    <font>
      <b/>
      <u/>
      <sz val="9"/>
      <name val="Arial"/>
      <family val="2"/>
    </font>
    <font>
      <sz val="11"/>
      <color rgb="FF9C6500"/>
      <name val="Calibri"/>
      <family val="2"/>
      <scheme val="minor"/>
    </font>
    <font>
      <b/>
      <sz val="12"/>
      <name val="Arial"/>
      <family val="2"/>
    </font>
    <font>
      <sz val="10"/>
      <name val="Arial"/>
    </font>
    <font>
      <b/>
      <sz val="12"/>
      <color theme="1"/>
      <name val="Arial"/>
      <family val="2"/>
    </font>
    <font>
      <sz val="11"/>
      <name val="Lucida Calligraphy"/>
      <family val="4"/>
    </font>
    <font>
      <b/>
      <sz val="18"/>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rgb="FFFFEB9C"/>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s>
  <cellStyleXfs count="4">
    <xf numFmtId="0" fontId="0" fillId="0" borderId="0"/>
    <xf numFmtId="0" fontId="9" fillId="0" borderId="0"/>
    <xf numFmtId="0" fontId="21" fillId="5" borderId="0" applyNumberFormat="0" applyBorder="0" applyAlignment="0" applyProtection="0"/>
    <xf numFmtId="44" fontId="23" fillId="0" borderId="0" applyFont="0" applyFill="0" applyBorder="0" applyAlignment="0" applyProtection="0"/>
  </cellStyleXfs>
  <cellXfs count="113">
    <xf numFmtId="0" fontId="0" fillId="0" borderId="0" xfId="0"/>
    <xf numFmtId="0" fontId="0" fillId="0" borderId="1" xfId="0" applyBorder="1"/>
    <xf numFmtId="164" fontId="0" fillId="0" borderId="1" xfId="0" applyNumberFormat="1" applyFill="1" applyBorder="1" applyAlignment="1">
      <alignment horizontal="center" vertical="center"/>
    </xf>
    <xf numFmtId="0" fontId="0" fillId="0" borderId="2" xfId="0" applyBorder="1"/>
    <xf numFmtId="0" fontId="0" fillId="0" borderId="3" xfId="0" applyBorder="1"/>
    <xf numFmtId="0" fontId="0" fillId="0" borderId="0" xfId="0" applyBorder="1"/>
    <xf numFmtId="0" fontId="0" fillId="0" borderId="6" xfId="0" applyBorder="1"/>
    <xf numFmtId="0" fontId="0" fillId="0" borderId="7" xfId="0" applyBorder="1"/>
    <xf numFmtId="0" fontId="0" fillId="0" borderId="5" xfId="0" applyBorder="1"/>
    <xf numFmtId="0" fontId="0" fillId="0" borderId="0" xfId="0" applyBorder="1"/>
    <xf numFmtId="49" fontId="0" fillId="0" borderId="0" xfId="0" applyNumberFormat="1" applyBorder="1"/>
    <xf numFmtId="49" fontId="0" fillId="0" borderId="0" xfId="0" applyNumberFormat="1" applyBorder="1" applyAlignment="1">
      <alignment horizontal="center"/>
    </xf>
    <xf numFmtId="49" fontId="0" fillId="0" borderId="1" xfId="0" applyNumberFormat="1" applyBorder="1"/>
    <xf numFmtId="49" fontId="0" fillId="0" borderId="1" xfId="0" applyNumberFormat="1" applyBorder="1" applyAlignment="1">
      <alignment horizontal="center"/>
    </xf>
    <xf numFmtId="0" fontId="0" fillId="0" borderId="0" xfId="0" applyBorder="1"/>
    <xf numFmtId="0" fontId="0" fillId="0" borderId="0" xfId="0" applyBorder="1"/>
    <xf numFmtId="49" fontId="12" fillId="2" borderId="1" xfId="0" applyNumberFormat="1" applyFont="1" applyFill="1" applyBorder="1" applyAlignment="1">
      <alignment horizontal="center" vertical="center" wrapText="1"/>
    </xf>
    <xf numFmtId="0" fontId="0" fillId="0" borderId="0" xfId="0" applyBorder="1" applyAlignment="1">
      <alignment wrapText="1"/>
    </xf>
    <xf numFmtId="0" fontId="0" fillId="0" borderId="2" xfId="0" applyBorder="1" applyAlignment="1">
      <alignment wrapText="1"/>
    </xf>
    <xf numFmtId="0" fontId="0" fillId="0" borderId="1" xfId="0" applyBorder="1" applyAlignment="1">
      <alignment wrapText="1"/>
    </xf>
    <xf numFmtId="44" fontId="22" fillId="0" borderId="10" xfId="3" applyFont="1" applyBorder="1" applyAlignment="1">
      <alignment horizontal="left"/>
    </xf>
    <xf numFmtId="49" fontId="0" fillId="0" borderId="3" xfId="0" applyNumberFormat="1" applyBorder="1"/>
    <xf numFmtId="49" fontId="0" fillId="0" borderId="3" xfId="0" applyNumberFormat="1" applyBorder="1" applyAlignment="1">
      <alignment horizontal="center"/>
    </xf>
    <xf numFmtId="164" fontId="0" fillId="0" borderId="3" xfId="0" applyNumberFormat="1" applyFill="1" applyBorder="1" applyAlignment="1">
      <alignment horizontal="center" vertical="center"/>
    </xf>
    <xf numFmtId="49" fontId="0" fillId="0" borderId="14" xfId="0" applyNumberFormat="1" applyBorder="1"/>
    <xf numFmtId="49" fontId="0" fillId="0" borderId="17" xfId="0" applyNumberFormat="1" applyBorder="1"/>
    <xf numFmtId="164" fontId="0" fillId="0" borderId="18" xfId="0" applyNumberFormat="1" applyFill="1" applyBorder="1" applyAlignment="1">
      <alignment horizontal="center" vertical="center"/>
    </xf>
    <xf numFmtId="49" fontId="12" fillId="2" borderId="22" xfId="0" applyNumberFormat="1" applyFont="1" applyFill="1" applyBorder="1" applyAlignment="1">
      <alignment horizontal="center" vertical="center" wrapText="1"/>
    </xf>
    <xf numFmtId="164" fontId="12" fillId="2" borderId="23" xfId="0" applyNumberFormat="1" applyFont="1" applyFill="1" applyBorder="1" applyAlignment="1">
      <alignment horizontal="center" vertical="center" wrapText="1"/>
    </xf>
    <xf numFmtId="49" fontId="6" fillId="6" borderId="22" xfId="2" applyNumberFormat="1" applyFont="1" applyFill="1" applyBorder="1" applyProtection="1"/>
    <xf numFmtId="49" fontId="9" fillId="6" borderId="22" xfId="0" applyNumberFormat="1" applyFont="1" applyFill="1" applyBorder="1" applyProtection="1"/>
    <xf numFmtId="49" fontId="9" fillId="6" borderId="27" xfId="0" applyNumberFormat="1" applyFont="1" applyFill="1" applyBorder="1" applyAlignment="1" applyProtection="1"/>
    <xf numFmtId="49" fontId="9" fillId="4" borderId="28" xfId="0" applyNumberFormat="1" applyFont="1" applyFill="1" applyBorder="1" applyAlignment="1">
      <alignment vertical="center" wrapText="1"/>
    </xf>
    <xf numFmtId="49" fontId="9" fillId="4" borderId="29" xfId="0" applyNumberFormat="1" applyFont="1" applyFill="1" applyBorder="1" applyAlignment="1">
      <alignment vertical="center" wrapText="1"/>
    </xf>
    <xf numFmtId="49" fontId="9" fillId="4" borderId="29" xfId="0" applyNumberFormat="1" applyFont="1" applyFill="1" applyBorder="1" applyAlignment="1">
      <alignment horizontal="center" vertical="center" wrapText="1"/>
    </xf>
    <xf numFmtId="0" fontId="9" fillId="4" borderId="30" xfId="0" applyFont="1" applyFill="1" applyBorder="1" applyAlignment="1">
      <alignment horizontal="center" vertical="center" wrapText="1"/>
    </xf>
    <xf numFmtId="49" fontId="9" fillId="4" borderId="26" xfId="0" applyNumberFormat="1" applyFont="1" applyFill="1" applyBorder="1" applyAlignment="1">
      <alignment horizontal="center" vertical="center" wrapText="1"/>
    </xf>
    <xf numFmtId="49" fontId="9" fillId="4" borderId="6" xfId="0" applyNumberFormat="1" applyFont="1" applyFill="1" applyBorder="1" applyAlignment="1">
      <alignment vertical="center" wrapText="1"/>
    </xf>
    <xf numFmtId="49" fontId="9" fillId="4" borderId="6" xfId="0" applyNumberFormat="1" applyFont="1" applyFill="1" applyBorder="1" applyAlignment="1">
      <alignment horizontal="center" vertical="center" wrapText="1"/>
    </xf>
    <xf numFmtId="0" fontId="25" fillId="2" borderId="17" xfId="0" applyFont="1" applyFill="1" applyBorder="1" applyAlignment="1">
      <alignment horizontal="center" vertical="top" wrapText="1"/>
    </xf>
    <xf numFmtId="49" fontId="9" fillId="6" borderId="27" xfId="0" applyNumberFormat="1" applyFont="1" applyFill="1" applyBorder="1" applyProtection="1"/>
    <xf numFmtId="0" fontId="0" fillId="0" borderId="0" xfId="0" applyBorder="1"/>
    <xf numFmtId="0" fontId="0" fillId="0" borderId="0" xfId="0" applyBorder="1"/>
    <xf numFmtId="0" fontId="0" fillId="0" borderId="0" xfId="0" applyBorder="1"/>
    <xf numFmtId="49" fontId="9" fillId="6" borderId="22" xfId="0" applyNumberFormat="1" applyFont="1" applyFill="1" applyBorder="1" applyAlignment="1" applyProtection="1">
      <alignment wrapText="1"/>
    </xf>
    <xf numFmtId="49" fontId="12" fillId="2" borderId="32" xfId="0" applyNumberFormat="1" applyFont="1" applyFill="1" applyBorder="1" applyAlignment="1">
      <alignment horizontal="center" vertical="center" wrapText="1"/>
    </xf>
    <xf numFmtId="49" fontId="9" fillId="4" borderId="33"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6" borderId="32" xfId="0" applyNumberFormat="1" applyFont="1" applyFill="1" applyBorder="1" applyAlignment="1" applyProtection="1">
      <alignment horizontal="center"/>
    </xf>
    <xf numFmtId="49" fontId="9" fillId="6" borderId="33" xfId="0" applyNumberFormat="1" applyFont="1" applyFill="1" applyBorder="1" applyAlignment="1" applyProtection="1">
      <alignment horizontal="center"/>
    </xf>
    <xf numFmtId="49" fontId="4" fillId="6" borderId="22" xfId="2" applyNumberFormat="1" applyFont="1" applyFill="1" applyBorder="1" applyAlignment="1" applyProtection="1">
      <alignment wrapText="1"/>
    </xf>
    <xf numFmtId="2" fontId="5" fillId="6" borderId="32" xfId="2" applyNumberFormat="1" applyFont="1" applyFill="1" applyBorder="1" applyAlignment="1" applyProtection="1">
      <alignment horizontal="center"/>
    </xf>
    <xf numFmtId="0" fontId="5" fillId="6" borderId="32" xfId="2" applyNumberFormat="1" applyFont="1" applyFill="1" applyBorder="1" applyAlignment="1" applyProtection="1">
      <alignment horizontal="center"/>
    </xf>
    <xf numFmtId="49" fontId="4" fillId="6" borderId="1" xfId="2" applyNumberFormat="1" applyFont="1" applyFill="1" applyBorder="1" applyAlignment="1" applyProtection="1">
      <alignment horizontal="center"/>
    </xf>
    <xf numFmtId="49" fontId="9" fillId="6" borderId="1" xfId="0" applyNumberFormat="1" applyFont="1" applyFill="1" applyBorder="1" applyAlignment="1" applyProtection="1">
      <alignment horizontal="center"/>
    </xf>
    <xf numFmtId="44" fontId="0" fillId="0" borderId="23" xfId="3" applyFont="1" applyBorder="1" applyAlignment="1">
      <alignment horizontal="center"/>
    </xf>
    <xf numFmtId="44" fontId="22" fillId="0" borderId="10" xfId="3" applyFont="1" applyBorder="1" applyAlignment="1">
      <alignment horizontal="center"/>
    </xf>
    <xf numFmtId="2" fontId="7" fillId="6" borderId="1" xfId="2" applyNumberFormat="1" applyFont="1" applyFill="1" applyBorder="1" applyAlignment="1" applyProtection="1">
      <alignment horizontal="center"/>
    </xf>
    <xf numFmtId="2" fontId="4" fillId="6" borderId="1" xfId="2" applyNumberFormat="1" applyFont="1" applyFill="1" applyBorder="1" applyAlignment="1" applyProtection="1">
      <alignment horizontal="center"/>
    </xf>
    <xf numFmtId="2" fontId="0" fillId="6" borderId="1" xfId="0" applyNumberFormat="1" applyFill="1" applyBorder="1" applyAlignment="1" applyProtection="1">
      <alignment horizontal="center"/>
    </xf>
    <xf numFmtId="2" fontId="0" fillId="6" borderId="6" xfId="0" applyNumberFormat="1" applyFill="1" applyBorder="1" applyAlignment="1" applyProtection="1">
      <alignment horizontal="center"/>
    </xf>
    <xf numFmtId="2" fontId="9" fillId="6" borderId="6" xfId="0" applyNumberFormat="1" applyFont="1" applyFill="1" applyBorder="1" applyAlignment="1" applyProtection="1"/>
    <xf numFmtId="49" fontId="3" fillId="6" borderId="22" xfId="2" applyNumberFormat="1" applyFont="1" applyFill="1" applyBorder="1" applyProtection="1"/>
    <xf numFmtId="49" fontId="3" fillId="6" borderId="1" xfId="2" applyNumberFormat="1" applyFont="1" applyFill="1" applyBorder="1" applyAlignment="1" applyProtection="1">
      <alignment horizontal="center"/>
    </xf>
    <xf numFmtId="0" fontId="9" fillId="6" borderId="33" xfId="0" applyNumberFormat="1" applyFont="1" applyFill="1" applyBorder="1" applyAlignment="1" applyProtection="1">
      <alignment horizontal="center"/>
    </xf>
    <xf numFmtId="164" fontId="9" fillId="4" borderId="37" xfId="0" applyNumberFormat="1" applyFont="1" applyFill="1" applyBorder="1" applyAlignment="1">
      <alignment horizontal="center" vertical="center" wrapText="1"/>
    </xf>
    <xf numFmtId="49" fontId="2" fillId="6" borderId="22" xfId="2" applyNumberFormat="1" applyFont="1" applyFill="1" applyBorder="1" applyAlignment="1" applyProtection="1">
      <alignment wrapText="1"/>
    </xf>
    <xf numFmtId="49" fontId="1" fillId="6" borderId="1" xfId="2" applyNumberFormat="1" applyFont="1" applyFill="1" applyBorder="1" applyAlignment="1" applyProtection="1">
      <alignment horizontal="center"/>
    </xf>
    <xf numFmtId="0" fontId="8" fillId="0" borderId="9"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18" xfId="0" applyFont="1" applyBorder="1" applyAlignment="1">
      <alignment horizontal="left"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4"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18" xfId="0" applyFont="1" applyBorder="1" applyAlignment="1">
      <alignment horizontal="left" vertical="top" wrapText="1"/>
    </xf>
    <xf numFmtId="0" fontId="9" fillId="0" borderId="17" xfId="0" applyFont="1" applyBorder="1" applyAlignment="1">
      <alignment horizontal="left" vertical="top" wrapText="1"/>
    </xf>
    <xf numFmtId="0" fontId="9" fillId="0" borderId="19" xfId="0" applyFont="1" applyBorder="1" applyAlignment="1">
      <alignment horizontal="left" vertical="top" wrapText="1"/>
    </xf>
    <xf numFmtId="0" fontId="9" fillId="0" borderId="4" xfId="0" applyFont="1" applyBorder="1" applyAlignment="1">
      <alignment horizontal="left" vertical="top" wrapText="1"/>
    </xf>
    <xf numFmtId="0" fontId="9" fillId="0" borderId="20" xfId="0" applyFont="1" applyBorder="1" applyAlignment="1">
      <alignment horizontal="left" vertical="top" wrapText="1"/>
    </xf>
    <xf numFmtId="0" fontId="22" fillId="8" borderId="24" xfId="0" applyFont="1" applyFill="1" applyBorder="1" applyAlignment="1">
      <alignment horizontal="center" vertical="center" wrapText="1"/>
    </xf>
    <xf numFmtId="0" fontId="12" fillId="8" borderId="8" xfId="0" applyFont="1" applyFill="1" applyBorder="1" applyAlignment="1">
      <alignment horizontal="center" vertical="center"/>
    </xf>
    <xf numFmtId="0" fontId="12" fillId="8" borderId="25" xfId="0" applyFont="1" applyFill="1" applyBorder="1" applyAlignment="1">
      <alignment horizontal="center" vertical="center"/>
    </xf>
    <xf numFmtId="0" fontId="22" fillId="8" borderId="19" xfId="0" applyFont="1" applyFill="1" applyBorder="1" applyAlignment="1">
      <alignment horizontal="center" vertical="center" wrapText="1"/>
    </xf>
    <xf numFmtId="0" fontId="12" fillId="8" borderId="4" xfId="0" applyFont="1" applyFill="1" applyBorder="1" applyAlignment="1">
      <alignment horizontal="center" vertical="center"/>
    </xf>
    <xf numFmtId="0" fontId="12" fillId="8" borderId="20" xfId="0" applyFont="1" applyFill="1" applyBorder="1" applyAlignment="1">
      <alignment horizontal="center" vertical="center"/>
    </xf>
    <xf numFmtId="0" fontId="11" fillId="3" borderId="4"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19" xfId="0" applyFont="1" applyFill="1" applyBorder="1" applyAlignment="1">
      <alignment horizontal="left" vertical="center" wrapText="1"/>
    </xf>
    <xf numFmtId="49" fontId="26" fillId="7" borderId="35" xfId="2" applyNumberFormat="1" applyFont="1" applyFill="1" applyBorder="1" applyAlignment="1" applyProtection="1">
      <alignment horizontal="right" wrapText="1"/>
    </xf>
    <xf numFmtId="49" fontId="26" fillId="7" borderId="36" xfId="2" applyNumberFormat="1" applyFont="1" applyFill="1" applyBorder="1" applyAlignment="1" applyProtection="1">
      <alignment horizontal="right" wrapText="1"/>
    </xf>
    <xf numFmtId="49" fontId="24" fillId="6" borderId="11" xfId="2" applyNumberFormat="1" applyFont="1" applyFill="1" applyBorder="1" applyAlignment="1" applyProtection="1">
      <alignment horizontal="right" wrapText="1"/>
    </xf>
    <xf numFmtId="49" fontId="24" fillId="6" borderId="12" xfId="2" applyNumberFormat="1" applyFont="1" applyFill="1" applyBorder="1" applyAlignment="1" applyProtection="1">
      <alignment horizontal="right" wrapText="1"/>
    </xf>
    <xf numFmtId="49" fontId="24" fillId="6" borderId="13" xfId="2" applyNumberFormat="1" applyFont="1" applyFill="1" applyBorder="1" applyAlignment="1" applyProtection="1">
      <alignment horizontal="right"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0" xfId="0" applyFont="1" applyBorder="1" applyAlignment="1">
      <alignment horizontal="center" wrapText="1"/>
    </xf>
    <xf numFmtId="0" fontId="17" fillId="0" borderId="18" xfId="0" applyFont="1" applyBorder="1" applyAlignment="1">
      <alignment horizontal="center" wrapText="1"/>
    </xf>
    <xf numFmtId="49" fontId="16" fillId="0" borderId="19" xfId="0" applyNumberFormat="1" applyFont="1" applyBorder="1" applyAlignment="1">
      <alignment horizontal="left"/>
    </xf>
    <xf numFmtId="49" fontId="16" fillId="0" borderId="4" xfId="0" applyNumberFormat="1" applyFont="1" applyBorder="1" applyAlignment="1">
      <alignment horizontal="left"/>
    </xf>
    <xf numFmtId="49" fontId="16" fillId="0" borderId="20" xfId="0" applyNumberFormat="1" applyFont="1" applyBorder="1" applyAlignment="1">
      <alignment horizontal="left"/>
    </xf>
  </cellXfs>
  <cellStyles count="4">
    <cellStyle name="Currency" xfId="3" builtinId="4"/>
    <cellStyle name="Neutral" xfId="2" builtinId="28"/>
    <cellStyle name="Normal" xfId="0" builtinId="0"/>
    <cellStyle name="Normal 2" xfId="1"/>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167215</xdr:colOff>
      <xdr:row>0</xdr:row>
      <xdr:rowOff>142875</xdr:rowOff>
    </xdr:from>
    <xdr:to>
      <xdr:col>0</xdr:col>
      <xdr:colOff>1940982</xdr:colOff>
      <xdr:row>4</xdr:row>
      <xdr:rowOff>185209</xdr:rowOff>
    </xdr:to>
    <xdr:pic>
      <xdr:nvPicPr>
        <xdr:cNvPr id="5" name="Picture 4" descr="LEELOGOB"/>
        <xdr:cNvPicPr/>
      </xdr:nvPicPr>
      <xdr:blipFill>
        <a:blip xmlns:r="http://schemas.openxmlformats.org/officeDocument/2006/relationships" r:embed="rId1" cstate="print"/>
        <a:srcRect/>
        <a:stretch>
          <a:fillRect/>
        </a:stretch>
      </xdr:blipFill>
      <xdr:spPr bwMode="auto">
        <a:xfrm>
          <a:off x="167215" y="142875"/>
          <a:ext cx="1773767" cy="6900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72"/>
  <sheetViews>
    <sheetView tabSelected="1" zoomScaleNormal="100" zoomScaleSheetLayoutView="100" workbookViewId="0">
      <selection activeCell="B1" sqref="B1:E6"/>
    </sheetView>
  </sheetViews>
  <sheetFormatPr defaultColWidth="9.140625" defaultRowHeight="12.75" x14ac:dyDescent="0.2"/>
  <cols>
    <col min="1" max="1" width="47.42578125" style="12" customWidth="1"/>
    <col min="2" max="2" width="17.7109375" style="12" customWidth="1"/>
    <col min="3" max="4" width="17.7109375" style="13" customWidth="1"/>
    <col min="5" max="5" width="17.7109375" style="2" customWidth="1"/>
    <col min="6" max="12" width="9.140625" style="1"/>
    <col min="13" max="13" width="11.140625" style="1" bestFit="1" customWidth="1"/>
    <col min="14" max="16384" width="9.140625" style="1"/>
  </cols>
  <sheetData>
    <row r="1" spans="1:108" ht="12.75" customHeight="1" x14ac:dyDescent="0.2">
      <c r="A1" s="24"/>
      <c r="B1" s="106" t="s">
        <v>2</v>
      </c>
      <c r="C1" s="106"/>
      <c r="D1" s="106"/>
      <c r="E1" s="107"/>
      <c r="F1" s="3"/>
    </row>
    <row r="2" spans="1:108" ht="12.75" customHeight="1" x14ac:dyDescent="0.2">
      <c r="A2" s="25"/>
      <c r="B2" s="108"/>
      <c r="C2" s="108"/>
      <c r="D2" s="108"/>
      <c r="E2" s="109"/>
      <c r="F2" s="3"/>
    </row>
    <row r="3" spans="1:108" ht="12.75" customHeight="1" x14ac:dyDescent="0.2">
      <c r="A3" s="25"/>
      <c r="B3" s="108"/>
      <c r="C3" s="108"/>
      <c r="D3" s="108"/>
      <c r="E3" s="109"/>
      <c r="F3" s="8"/>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row>
    <row r="4" spans="1:108" ht="12.75" customHeight="1" x14ac:dyDescent="0.2">
      <c r="A4" s="25"/>
      <c r="B4" s="108"/>
      <c r="C4" s="108"/>
      <c r="D4" s="108"/>
      <c r="E4" s="10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row>
    <row r="5" spans="1:108" ht="15.75" customHeight="1" x14ac:dyDescent="0.2">
      <c r="A5" s="25"/>
      <c r="B5" s="108"/>
      <c r="C5" s="108"/>
      <c r="D5" s="108"/>
      <c r="E5" s="109"/>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row>
    <row r="6" spans="1:108" ht="4.5" customHeight="1" x14ac:dyDescent="0.2">
      <c r="A6" s="25"/>
      <c r="B6" s="108"/>
      <c r="C6" s="108"/>
      <c r="D6" s="108"/>
      <c r="E6" s="109"/>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row>
    <row r="7" spans="1:108" ht="20.25" customHeight="1" x14ac:dyDescent="0.2">
      <c r="A7" s="110" t="s">
        <v>0</v>
      </c>
      <c r="B7" s="111"/>
      <c r="C7" s="111"/>
      <c r="D7" s="111"/>
      <c r="E7" s="112"/>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row>
    <row r="8" spans="1:108" x14ac:dyDescent="0.2">
      <c r="A8" s="25"/>
      <c r="B8" s="10"/>
      <c r="C8" s="11"/>
      <c r="D8" s="11"/>
      <c r="E8" s="26"/>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row>
    <row r="9" spans="1:108" ht="18.75" customHeight="1" x14ac:dyDescent="0.2">
      <c r="A9" s="110" t="s">
        <v>8</v>
      </c>
      <c r="B9" s="111"/>
      <c r="C9" s="111"/>
      <c r="D9" s="111"/>
      <c r="E9" s="112"/>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row>
    <row r="10" spans="1:108" x14ac:dyDescent="0.2">
      <c r="A10" s="25"/>
      <c r="B10" s="10"/>
      <c r="C10" s="11"/>
      <c r="D10" s="11"/>
      <c r="E10" s="26"/>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row>
    <row r="11" spans="1:108" ht="31.5" customHeight="1" x14ac:dyDescent="0.2">
      <c r="A11" s="74" t="s">
        <v>1</v>
      </c>
      <c r="B11" s="75"/>
      <c r="C11" s="75"/>
      <c r="D11" s="75"/>
      <c r="E11" s="76"/>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row>
    <row r="12" spans="1:108" ht="51.75" customHeight="1" x14ac:dyDescent="0.2">
      <c r="A12" s="85" t="s">
        <v>65</v>
      </c>
      <c r="B12" s="86"/>
      <c r="C12" s="86"/>
      <c r="D12" s="86"/>
      <c r="E12" s="87"/>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row>
    <row r="13" spans="1:108" x14ac:dyDescent="0.2">
      <c r="A13" s="88"/>
      <c r="B13" s="86"/>
      <c r="C13" s="86"/>
      <c r="D13" s="86"/>
      <c r="E13" s="87"/>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row>
    <row r="14" spans="1:108" x14ac:dyDescent="0.2">
      <c r="A14" s="88"/>
      <c r="B14" s="86"/>
      <c r="C14" s="86"/>
      <c r="D14" s="86"/>
      <c r="E14" s="8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row>
    <row r="15" spans="1:108" ht="225" customHeight="1" x14ac:dyDescent="0.2">
      <c r="A15" s="89"/>
      <c r="B15" s="90"/>
      <c r="C15" s="90"/>
      <c r="D15" s="90"/>
      <c r="E15" s="91"/>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row>
    <row r="16" spans="1:108" ht="21" customHeight="1" x14ac:dyDescent="0.2">
      <c r="A16" s="77" t="s">
        <v>31</v>
      </c>
      <c r="B16" s="78"/>
      <c r="C16" s="78"/>
      <c r="D16" s="79"/>
      <c r="E16" s="80"/>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7"/>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61" ht="18" customHeight="1" x14ac:dyDescent="0.2">
      <c r="A17" s="81"/>
      <c r="B17" s="82"/>
      <c r="C17" s="82"/>
      <c r="D17" s="83"/>
      <c r="E17" s="84"/>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3"/>
    </row>
    <row r="18" spans="1:61" s="19" customFormat="1" ht="40.5" customHeight="1" x14ac:dyDescent="0.2">
      <c r="A18" s="27" t="s">
        <v>7</v>
      </c>
      <c r="B18" s="16" t="s">
        <v>4</v>
      </c>
      <c r="C18" s="16" t="s">
        <v>6</v>
      </c>
      <c r="D18" s="45" t="s">
        <v>22</v>
      </c>
      <c r="E18" s="28" t="s">
        <v>5</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8"/>
    </row>
    <row r="19" spans="1:61" ht="29.25" customHeight="1" x14ac:dyDescent="0.2">
      <c r="A19" s="92" t="s">
        <v>55</v>
      </c>
      <c r="B19" s="93"/>
      <c r="C19" s="93"/>
      <c r="D19" s="93"/>
      <c r="E19" s="94"/>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3"/>
    </row>
    <row r="20" spans="1:61" ht="30.75" customHeight="1" x14ac:dyDescent="0.25">
      <c r="A20" s="50" t="s">
        <v>23</v>
      </c>
      <c r="B20" s="53" t="s">
        <v>27</v>
      </c>
      <c r="C20" s="57"/>
      <c r="D20" s="51" t="s">
        <v>21</v>
      </c>
      <c r="E20" s="55">
        <f>SUM(D20*C20)</f>
        <v>0</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3"/>
    </row>
    <row r="21" spans="1:61" ht="30.75" customHeight="1" x14ac:dyDescent="0.25">
      <c r="A21" s="50" t="s">
        <v>24</v>
      </c>
      <c r="B21" s="53" t="s">
        <v>27</v>
      </c>
      <c r="C21" s="57"/>
      <c r="D21" s="52">
        <v>1</v>
      </c>
      <c r="E21" s="55">
        <f t="shared" ref="E21:E24" si="0">SUM(D21*C21)</f>
        <v>0</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3"/>
    </row>
    <row r="22" spans="1:61" ht="30.75" customHeight="1" x14ac:dyDescent="0.25">
      <c r="A22" s="50" t="s">
        <v>25</v>
      </c>
      <c r="B22" s="53" t="s">
        <v>27</v>
      </c>
      <c r="C22" s="57"/>
      <c r="D22" s="52">
        <v>1</v>
      </c>
      <c r="E22" s="55">
        <f t="shared" si="0"/>
        <v>0</v>
      </c>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3"/>
    </row>
    <row r="23" spans="1:61" ht="30.75" customHeight="1" x14ac:dyDescent="0.25">
      <c r="A23" s="50" t="s">
        <v>26</v>
      </c>
      <c r="B23" s="53" t="s">
        <v>27</v>
      </c>
      <c r="C23" s="57"/>
      <c r="D23" s="52">
        <v>1</v>
      </c>
      <c r="E23" s="55">
        <f t="shared" si="0"/>
        <v>0</v>
      </c>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3"/>
    </row>
    <row r="24" spans="1:61" ht="30.75" customHeight="1" thickBot="1" x14ac:dyDescent="0.3">
      <c r="A24" s="66" t="s">
        <v>54</v>
      </c>
      <c r="B24" s="53" t="s">
        <v>27</v>
      </c>
      <c r="C24" s="57"/>
      <c r="D24" s="52">
        <v>1</v>
      </c>
      <c r="E24" s="55">
        <f t="shared" si="0"/>
        <v>0</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3"/>
    </row>
    <row r="25" spans="1:61" ht="30.75" customHeight="1" thickBot="1" x14ac:dyDescent="0.3">
      <c r="A25" s="103" t="s">
        <v>32</v>
      </c>
      <c r="B25" s="104"/>
      <c r="C25" s="104"/>
      <c r="D25" s="105"/>
      <c r="E25" s="56">
        <f>SUM(E20:E24)</f>
        <v>0</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3"/>
    </row>
    <row r="26" spans="1:61" ht="30.75" customHeight="1" x14ac:dyDescent="0.2">
      <c r="A26" s="95" t="s">
        <v>56</v>
      </c>
      <c r="B26" s="96"/>
      <c r="C26" s="96"/>
      <c r="D26" s="96"/>
      <c r="E26" s="9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3"/>
    </row>
    <row r="27" spans="1:61" ht="30.75" customHeight="1" thickBot="1" x14ac:dyDescent="0.3">
      <c r="A27" s="29" t="s">
        <v>9</v>
      </c>
      <c r="B27" s="53" t="s">
        <v>27</v>
      </c>
      <c r="C27" s="58"/>
      <c r="D27" s="52">
        <v>1</v>
      </c>
      <c r="E27" s="55">
        <f>SUM(D27*C27)</f>
        <v>0</v>
      </c>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3"/>
    </row>
    <row r="28" spans="1:61" ht="30.75" customHeight="1" thickBot="1" x14ac:dyDescent="0.3">
      <c r="A28" s="103" t="s">
        <v>33</v>
      </c>
      <c r="B28" s="104"/>
      <c r="C28" s="104"/>
      <c r="D28" s="105"/>
      <c r="E28" s="56">
        <f>SUM(E27)</f>
        <v>0</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3"/>
    </row>
    <row r="29" spans="1:61" ht="30.75" customHeight="1" x14ac:dyDescent="0.2">
      <c r="A29" s="95" t="s">
        <v>57</v>
      </c>
      <c r="B29" s="96"/>
      <c r="C29" s="96"/>
      <c r="D29" s="96"/>
      <c r="E29" s="97"/>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3"/>
    </row>
    <row r="30" spans="1:61" ht="30.75" customHeight="1" x14ac:dyDescent="0.25">
      <c r="A30" s="62" t="s">
        <v>46</v>
      </c>
      <c r="B30" s="53" t="s">
        <v>27</v>
      </c>
      <c r="C30" s="58"/>
      <c r="D30" s="52">
        <v>1</v>
      </c>
      <c r="E30" s="55">
        <f>SUM(D30*C30)</f>
        <v>0</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3"/>
    </row>
    <row r="31" spans="1:61" ht="30.75" customHeight="1" thickBot="1" x14ac:dyDescent="0.3">
      <c r="A31" s="62" t="s">
        <v>48</v>
      </c>
      <c r="B31" s="53" t="s">
        <v>27</v>
      </c>
      <c r="C31" s="58"/>
      <c r="D31" s="52">
        <v>1</v>
      </c>
      <c r="E31" s="55">
        <f>SUM(D31*C31)</f>
        <v>0</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3"/>
    </row>
    <row r="32" spans="1:61" ht="30.75" customHeight="1" thickBot="1" x14ac:dyDescent="0.3">
      <c r="A32" s="103" t="s">
        <v>34</v>
      </c>
      <c r="B32" s="104"/>
      <c r="C32" s="104"/>
      <c r="D32" s="105"/>
      <c r="E32" s="56">
        <f>SUM(E30:E31)</f>
        <v>0</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3"/>
    </row>
    <row r="33" spans="1:61" ht="30.75" customHeight="1" x14ac:dyDescent="0.2">
      <c r="A33" s="95" t="s">
        <v>58</v>
      </c>
      <c r="B33" s="96"/>
      <c r="C33" s="96"/>
      <c r="D33" s="96"/>
      <c r="E33" s="97"/>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3"/>
    </row>
    <row r="34" spans="1:61" ht="30.75" customHeight="1" x14ac:dyDescent="0.25">
      <c r="A34" s="62" t="s">
        <v>41</v>
      </c>
      <c r="B34" s="53" t="s">
        <v>27</v>
      </c>
      <c r="C34" s="58"/>
      <c r="D34" s="52">
        <v>1</v>
      </c>
      <c r="E34" s="55">
        <f>SUM(D34*C34)</f>
        <v>0</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3"/>
    </row>
    <row r="35" spans="1:61" ht="30.75" customHeight="1" thickBot="1" x14ac:dyDescent="0.3">
      <c r="A35" s="62" t="s">
        <v>42</v>
      </c>
      <c r="B35" s="53" t="s">
        <v>27</v>
      </c>
      <c r="C35" s="58"/>
      <c r="D35" s="52">
        <v>1</v>
      </c>
      <c r="E35" s="55">
        <f>SUM(D35*C35)</f>
        <v>0</v>
      </c>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3"/>
    </row>
    <row r="36" spans="1:61" ht="30.75" customHeight="1" thickBot="1" x14ac:dyDescent="0.3">
      <c r="A36" s="103" t="s">
        <v>35</v>
      </c>
      <c r="B36" s="104"/>
      <c r="C36" s="104"/>
      <c r="D36" s="105"/>
      <c r="E36" s="56">
        <f>SUM(E34:E35)</f>
        <v>0</v>
      </c>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3"/>
    </row>
    <row r="37" spans="1:61" ht="30.75" customHeight="1" x14ac:dyDescent="0.2">
      <c r="A37" s="95" t="s">
        <v>59</v>
      </c>
      <c r="B37" s="96"/>
      <c r="C37" s="96"/>
      <c r="D37" s="96"/>
      <c r="E37" s="97"/>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3"/>
    </row>
    <row r="38" spans="1:61" ht="30.75" customHeight="1" x14ac:dyDescent="0.25">
      <c r="A38" s="30" t="s">
        <v>64</v>
      </c>
      <c r="B38" s="53" t="s">
        <v>27</v>
      </c>
      <c r="C38" s="59"/>
      <c r="D38" s="52">
        <v>1</v>
      </c>
      <c r="E38" s="55">
        <f>SUM(D38*C38)</f>
        <v>0</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3"/>
    </row>
    <row r="39" spans="1:61" ht="30.75" customHeight="1" x14ac:dyDescent="0.25">
      <c r="A39" s="30" t="s">
        <v>28</v>
      </c>
      <c r="B39" s="63" t="s">
        <v>27</v>
      </c>
      <c r="C39" s="59"/>
      <c r="D39" s="52">
        <v>1</v>
      </c>
      <c r="E39" s="55">
        <f>SUM(D39*C39)</f>
        <v>0</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3"/>
    </row>
    <row r="40" spans="1:61" ht="30.75" customHeight="1" x14ac:dyDescent="0.25">
      <c r="A40" s="30" t="s">
        <v>63</v>
      </c>
      <c r="B40" s="67" t="s">
        <v>27</v>
      </c>
      <c r="C40" s="59"/>
      <c r="D40" s="52">
        <v>1</v>
      </c>
      <c r="E40" s="55">
        <f>SUM(D40*C40)</f>
        <v>0</v>
      </c>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3"/>
    </row>
    <row r="41" spans="1:61" ht="30.75" customHeight="1" x14ac:dyDescent="0.25">
      <c r="A41" s="30" t="s">
        <v>29</v>
      </c>
      <c r="B41" s="53" t="s">
        <v>27</v>
      </c>
      <c r="C41" s="59"/>
      <c r="D41" s="52">
        <v>1</v>
      </c>
      <c r="E41" s="55">
        <f t="shared" ref="E41:E42" si="1">SUM(D41*C41)</f>
        <v>0</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3"/>
    </row>
    <row r="42" spans="1:61" ht="30.75" customHeight="1" thickBot="1" x14ac:dyDescent="0.3">
      <c r="A42" s="30" t="s">
        <v>30</v>
      </c>
      <c r="B42" s="53" t="s">
        <v>27</v>
      </c>
      <c r="C42" s="59"/>
      <c r="D42" s="52">
        <v>1</v>
      </c>
      <c r="E42" s="55">
        <f t="shared" si="1"/>
        <v>0</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3"/>
    </row>
    <row r="43" spans="1:61" ht="30.75" customHeight="1" thickBot="1" x14ac:dyDescent="0.3">
      <c r="A43" s="103" t="s">
        <v>37</v>
      </c>
      <c r="B43" s="104"/>
      <c r="C43" s="104"/>
      <c r="D43" s="105"/>
      <c r="E43" s="20">
        <f>SUM(E38:E42)</f>
        <v>0</v>
      </c>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3"/>
    </row>
    <row r="44" spans="1:61" ht="30.75" customHeight="1" x14ac:dyDescent="0.2">
      <c r="A44" s="95" t="s">
        <v>60</v>
      </c>
      <c r="B44" s="96"/>
      <c r="C44" s="96"/>
      <c r="D44" s="96"/>
      <c r="E44" s="97"/>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3"/>
    </row>
    <row r="45" spans="1:61" ht="30.75" customHeight="1" x14ac:dyDescent="0.2">
      <c r="A45" s="30" t="s">
        <v>10</v>
      </c>
      <c r="B45" s="54" t="s">
        <v>15</v>
      </c>
      <c r="C45" s="59"/>
      <c r="D45" s="48" t="s">
        <v>21</v>
      </c>
      <c r="E45" s="55">
        <f>SUM(D45*C45)</f>
        <v>0</v>
      </c>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3"/>
    </row>
    <row r="46" spans="1:61" ht="30.75" customHeight="1" x14ac:dyDescent="0.2">
      <c r="A46" s="40" t="s">
        <v>17</v>
      </c>
      <c r="B46" s="54" t="s">
        <v>15</v>
      </c>
      <c r="C46" s="60"/>
      <c r="D46" s="49" t="s">
        <v>21</v>
      </c>
      <c r="E46" s="55">
        <f t="shared" ref="E46:E54" si="2">SUM(D46*C46)</f>
        <v>0</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3"/>
    </row>
    <row r="47" spans="1:61" ht="30.75" customHeight="1" x14ac:dyDescent="0.2">
      <c r="A47" s="40" t="s">
        <v>38</v>
      </c>
      <c r="B47" s="54" t="s">
        <v>15</v>
      </c>
      <c r="C47" s="60"/>
      <c r="D47" s="49" t="s">
        <v>21</v>
      </c>
      <c r="E47" s="55">
        <f t="shared" si="2"/>
        <v>0</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3"/>
    </row>
    <row r="48" spans="1:61" ht="30.75" customHeight="1" x14ac:dyDescent="0.2">
      <c r="A48" s="40" t="s">
        <v>49</v>
      </c>
      <c r="B48" s="54" t="s">
        <v>15</v>
      </c>
      <c r="C48" s="60"/>
      <c r="D48" s="64">
        <v>1</v>
      </c>
      <c r="E48" s="55">
        <f t="shared" si="2"/>
        <v>0</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3"/>
    </row>
    <row r="49" spans="1:61" ht="30.75" customHeight="1" x14ac:dyDescent="0.2">
      <c r="A49" s="40" t="s">
        <v>62</v>
      </c>
      <c r="B49" s="54" t="s">
        <v>15</v>
      </c>
      <c r="C49" s="60"/>
      <c r="D49" s="64">
        <v>1</v>
      </c>
      <c r="E49" s="55">
        <f t="shared" si="2"/>
        <v>0</v>
      </c>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3"/>
    </row>
    <row r="50" spans="1:61" ht="30.75" customHeight="1" x14ac:dyDescent="0.2">
      <c r="A50" s="40" t="s">
        <v>53</v>
      </c>
      <c r="B50" s="54" t="s">
        <v>15</v>
      </c>
      <c r="C50" s="60"/>
      <c r="D50" s="64">
        <v>1</v>
      </c>
      <c r="E50" s="55">
        <f t="shared" si="2"/>
        <v>0</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3"/>
    </row>
    <row r="51" spans="1:61" ht="30.75" customHeight="1" x14ac:dyDescent="0.25">
      <c r="A51" s="31" t="s">
        <v>11</v>
      </c>
      <c r="B51" s="53" t="s">
        <v>27</v>
      </c>
      <c r="C51" s="61"/>
      <c r="D51" s="49" t="s">
        <v>21</v>
      </c>
      <c r="E51" s="55">
        <f t="shared" si="2"/>
        <v>0</v>
      </c>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3"/>
    </row>
    <row r="52" spans="1:61" ht="30.75" customHeight="1" x14ac:dyDescent="0.25">
      <c r="A52" s="31" t="s">
        <v>44</v>
      </c>
      <c r="B52" s="63" t="s">
        <v>27</v>
      </c>
      <c r="C52" s="61"/>
      <c r="D52" s="64">
        <v>1</v>
      </c>
      <c r="E52" s="55">
        <f t="shared" si="2"/>
        <v>0</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3"/>
    </row>
    <row r="53" spans="1:61" ht="30.75" customHeight="1" x14ac:dyDescent="0.25">
      <c r="A53" s="31" t="s">
        <v>43</v>
      </c>
      <c r="B53" s="63" t="s">
        <v>15</v>
      </c>
      <c r="C53" s="61"/>
      <c r="D53" s="64">
        <v>1</v>
      </c>
      <c r="E53" s="55">
        <f t="shared" si="2"/>
        <v>0</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3"/>
    </row>
    <row r="54" spans="1:61" ht="30.75" customHeight="1" thickBot="1" x14ac:dyDescent="0.25">
      <c r="A54" s="40" t="s">
        <v>16</v>
      </c>
      <c r="B54" s="54" t="s">
        <v>15</v>
      </c>
      <c r="C54" s="60"/>
      <c r="D54" s="49" t="s">
        <v>21</v>
      </c>
      <c r="E54" s="55">
        <f t="shared" si="2"/>
        <v>0</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3"/>
    </row>
    <row r="55" spans="1:61" ht="30.75" customHeight="1" thickBot="1" x14ac:dyDescent="0.3">
      <c r="A55" s="103" t="s">
        <v>40</v>
      </c>
      <c r="B55" s="104"/>
      <c r="C55" s="104"/>
      <c r="D55" s="105"/>
      <c r="E55" s="20">
        <f>SUM(E45:E54)</f>
        <v>0</v>
      </c>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3"/>
    </row>
    <row r="56" spans="1:61" ht="30.75" customHeight="1" x14ac:dyDescent="0.2">
      <c r="A56" s="95" t="s">
        <v>61</v>
      </c>
      <c r="B56" s="96"/>
      <c r="C56" s="96"/>
      <c r="D56" s="96"/>
      <c r="E56" s="97"/>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3"/>
    </row>
    <row r="57" spans="1:61" ht="30.75" customHeight="1" x14ac:dyDescent="0.25">
      <c r="A57" s="44" t="s">
        <v>19</v>
      </c>
      <c r="B57" s="53" t="s">
        <v>27</v>
      </c>
      <c r="C57" s="59"/>
      <c r="D57" s="52">
        <v>1</v>
      </c>
      <c r="E57" s="55">
        <f>SUM(D57*C57)</f>
        <v>0</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3"/>
    </row>
    <row r="58" spans="1:61" ht="30.75" customHeight="1" x14ac:dyDescent="0.25">
      <c r="A58" s="44" t="s">
        <v>50</v>
      </c>
      <c r="B58" s="63" t="s">
        <v>27</v>
      </c>
      <c r="C58" s="59"/>
      <c r="D58" s="52">
        <v>1</v>
      </c>
      <c r="E58" s="55">
        <f>SUM(D58*C58)</f>
        <v>0</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3"/>
    </row>
    <row r="59" spans="1:61" ht="30.75" customHeight="1" x14ac:dyDescent="0.25">
      <c r="A59" s="44" t="s">
        <v>47</v>
      </c>
      <c r="B59" s="63" t="s">
        <v>27</v>
      </c>
      <c r="C59" s="59"/>
      <c r="D59" s="52">
        <v>1</v>
      </c>
      <c r="E59" s="55">
        <f>SUM(D59*C59)</f>
        <v>0</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3"/>
    </row>
    <row r="60" spans="1:61" ht="30.75" customHeight="1" x14ac:dyDescent="0.25">
      <c r="A60" s="44" t="s">
        <v>20</v>
      </c>
      <c r="B60" s="53" t="s">
        <v>27</v>
      </c>
      <c r="C60" s="59"/>
      <c r="D60" s="52">
        <v>1</v>
      </c>
      <c r="E60" s="55">
        <f t="shared" ref="E60:E63" si="3">SUM(D60*C60)</f>
        <v>0</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3"/>
    </row>
    <row r="61" spans="1:61" ht="30.75" customHeight="1" x14ac:dyDescent="0.25">
      <c r="A61" s="44" t="s">
        <v>39</v>
      </c>
      <c r="B61" s="53" t="s">
        <v>27</v>
      </c>
      <c r="C61" s="59"/>
      <c r="D61" s="52">
        <v>1</v>
      </c>
      <c r="E61" s="55">
        <f t="shared" si="3"/>
        <v>0</v>
      </c>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3"/>
    </row>
    <row r="62" spans="1:61" ht="30.75" customHeight="1" x14ac:dyDescent="0.25">
      <c r="A62" s="44" t="s">
        <v>51</v>
      </c>
      <c r="B62" s="63" t="s">
        <v>27</v>
      </c>
      <c r="C62" s="59"/>
      <c r="D62" s="52">
        <v>1</v>
      </c>
      <c r="E62" s="55">
        <f t="shared" si="3"/>
        <v>0</v>
      </c>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3"/>
    </row>
    <row r="63" spans="1:61" ht="30.75" customHeight="1" x14ac:dyDescent="0.25">
      <c r="A63" s="44" t="s">
        <v>18</v>
      </c>
      <c r="B63" s="53" t="s">
        <v>27</v>
      </c>
      <c r="C63" s="59"/>
      <c r="D63" s="52">
        <v>1</v>
      </c>
      <c r="E63" s="55">
        <f t="shared" si="3"/>
        <v>0</v>
      </c>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3"/>
    </row>
    <row r="64" spans="1:61" ht="30.75" customHeight="1" thickBot="1" x14ac:dyDescent="0.3">
      <c r="A64" s="44" t="s">
        <v>52</v>
      </c>
      <c r="B64" s="53" t="s">
        <v>27</v>
      </c>
      <c r="C64" s="59"/>
      <c r="D64" s="52">
        <v>1</v>
      </c>
      <c r="E64" s="55">
        <f t="shared" ref="E64" si="4">SUM(D64*C64)</f>
        <v>0</v>
      </c>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3"/>
    </row>
    <row r="65" spans="1:61" ht="30.75" customHeight="1" thickBot="1" x14ac:dyDescent="0.3">
      <c r="A65" s="103" t="s">
        <v>45</v>
      </c>
      <c r="B65" s="104"/>
      <c r="C65" s="104"/>
      <c r="D65" s="105"/>
      <c r="E65" s="20">
        <f>SUM(E57:E64)</f>
        <v>0</v>
      </c>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3"/>
    </row>
    <row r="66" spans="1:61" ht="30.75" customHeight="1" thickBot="1" x14ac:dyDescent="0.4">
      <c r="A66" s="101" t="s">
        <v>36</v>
      </c>
      <c r="B66" s="102"/>
      <c r="C66" s="102"/>
      <c r="D66" s="102"/>
      <c r="E66" s="20">
        <f>SUM(E25+E28+E32+E36+E43+E55+E65)</f>
        <v>0</v>
      </c>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3"/>
    </row>
    <row r="67" spans="1:61" ht="30.75" customHeight="1" x14ac:dyDescent="0.2">
      <c r="A67" s="36"/>
      <c r="B67" s="37"/>
      <c r="C67" s="38"/>
      <c r="D67" s="46"/>
      <c r="E67" s="6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3"/>
    </row>
    <row r="68" spans="1:61" ht="30.75" customHeight="1" x14ac:dyDescent="0.2">
      <c r="A68" s="100" t="s">
        <v>12</v>
      </c>
      <c r="B68" s="98"/>
      <c r="C68" s="98" t="s">
        <v>13</v>
      </c>
      <c r="D68" s="98"/>
      <c r="E68" s="99"/>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3"/>
    </row>
    <row r="69" spans="1:61" ht="20.25" customHeight="1" x14ac:dyDescent="0.2">
      <c r="A69" s="39" t="s">
        <v>14</v>
      </c>
      <c r="B69" s="72"/>
      <c r="C69" s="72"/>
      <c r="D69" s="72"/>
      <c r="E69" s="73"/>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3"/>
    </row>
    <row r="70" spans="1:61" x14ac:dyDescent="0.2">
      <c r="A70" s="68" t="s">
        <v>3</v>
      </c>
      <c r="B70" s="69"/>
      <c r="C70" s="69"/>
      <c r="D70" s="70"/>
      <c r="E70" s="71"/>
      <c r="F70" s="7"/>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row>
    <row r="71" spans="1:61" ht="13.5" thickBot="1" x14ac:dyDescent="0.25">
      <c r="A71" s="32"/>
      <c r="B71" s="33"/>
      <c r="C71" s="34"/>
      <c r="D71" s="47"/>
      <c r="E71" s="35"/>
      <c r="F71" s="3"/>
    </row>
    <row r="72" spans="1:61" x14ac:dyDescent="0.2">
      <c r="A72" s="21"/>
      <c r="B72" s="21"/>
      <c r="C72" s="22"/>
      <c r="D72" s="22"/>
      <c r="E72" s="23"/>
    </row>
  </sheetData>
  <mergeCells count="25">
    <mergeCell ref="B1:E6"/>
    <mergeCell ref="A56:E56"/>
    <mergeCell ref="A37:E37"/>
    <mergeCell ref="A44:E44"/>
    <mergeCell ref="A7:E7"/>
    <mergeCell ref="A9:E9"/>
    <mergeCell ref="A43:D43"/>
    <mergeCell ref="A55:D55"/>
    <mergeCell ref="A32:D32"/>
    <mergeCell ref="A70:E70"/>
    <mergeCell ref="B69:E69"/>
    <mergeCell ref="A11:E11"/>
    <mergeCell ref="A16:E17"/>
    <mergeCell ref="A12:E15"/>
    <mergeCell ref="A19:E19"/>
    <mergeCell ref="A26:E26"/>
    <mergeCell ref="C68:E68"/>
    <mergeCell ref="A68:B68"/>
    <mergeCell ref="A66:D66"/>
    <mergeCell ref="A25:D25"/>
    <mergeCell ref="A28:D28"/>
    <mergeCell ref="A65:D65"/>
    <mergeCell ref="A33:E33"/>
    <mergeCell ref="A36:D36"/>
    <mergeCell ref="A29:E29"/>
  </mergeCells>
  <phoneticPr fontId="8" type="noConversion"/>
  <printOptions horizontalCentered="1"/>
  <pageMargins left="0.25" right="0.25" top="0.25" bottom="0.75" header="0.5" footer="0.5"/>
  <pageSetup scale="88" fitToHeight="0" orientation="portrait" r:id="rId1"/>
  <headerFooter alignWithMargins="0">
    <oddFooter>&amp;C&amp;P of &amp;N</oddFooter>
  </headerFooter>
  <rowBreaks count="1" manualBreakCount="1">
    <brk id="25" max="4" man="1"/>
  </rowBreaks>
  <ignoredErrors>
    <ignoredError sqref="D54 D20 D51 D45:D47"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76A594-D12B-480D-BA16-DB44B5AADD42}"/>
</file>

<file path=customXml/itemProps2.xml><?xml version="1.0" encoding="utf-8"?>
<ds:datastoreItem xmlns:ds="http://schemas.openxmlformats.org/officeDocument/2006/customXml" ds:itemID="{D2D577E9-D005-4C9D-B63A-0C3C369D7204}"/>
</file>

<file path=customXml/itemProps3.xml><?xml version="1.0" encoding="utf-8"?>
<ds:datastoreItem xmlns:ds="http://schemas.openxmlformats.org/officeDocument/2006/customXml" ds:itemID="{93A811DE-2CAE-4B5F-AEF3-91B127D661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Managesoft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avoglims</dc:creator>
  <cp:lastModifiedBy>Dennard, Robin</cp:lastModifiedBy>
  <cp:lastPrinted>2018-02-07T22:12:13Z</cp:lastPrinted>
  <dcterms:created xsi:type="dcterms:W3CDTF">2010-10-18T18:26:07Z</dcterms:created>
  <dcterms:modified xsi:type="dcterms:W3CDTF">2018-02-08T19:08:47Z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