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eTran\Planning\Service Changes\FY22\1 November 21, 2021\Communications\Text Schedules for Marketing\Still in the oven\"/>
    </mc:Choice>
  </mc:AlternateContent>
  <bookViews>
    <workbookView xWindow="-120" yWindow="-120" windowWidth="29040" windowHeight="15840"/>
  </bookViews>
  <sheets>
    <sheet name="Route 240" sheetId="5" r:id="rId1"/>
  </sheets>
  <calcPr calcId="162913"/>
</workbook>
</file>

<file path=xl/calcChain.xml><?xml version="1.0" encoding="utf-8"?>
<calcChain xmlns="http://schemas.openxmlformats.org/spreadsheetml/2006/main">
  <c r="B11" i="5" l="1"/>
  <c r="B12" i="5"/>
  <c r="Q11" i="5" l="1"/>
  <c r="Q12" i="5" s="1"/>
  <c r="Q6" i="5"/>
  <c r="Q7" i="5" s="1"/>
  <c r="R11" i="5" l="1"/>
  <c r="R12" i="5" s="1"/>
  <c r="P11" i="5"/>
  <c r="P12" i="5" s="1"/>
  <c r="O11" i="5"/>
  <c r="O12" i="5" s="1"/>
  <c r="N11" i="5"/>
  <c r="N12" i="5" s="1"/>
  <c r="M11" i="5"/>
  <c r="M12" i="5" s="1"/>
  <c r="L11" i="5"/>
  <c r="L12" i="5" s="1"/>
  <c r="K11" i="5"/>
  <c r="K12" i="5" s="1"/>
  <c r="J11" i="5"/>
  <c r="J12" i="5" s="1"/>
  <c r="I11" i="5"/>
  <c r="I12" i="5" s="1"/>
  <c r="H11" i="5"/>
  <c r="H12" i="5" s="1"/>
  <c r="G11" i="5"/>
  <c r="G12" i="5" s="1"/>
  <c r="F11" i="5"/>
  <c r="F12" i="5" s="1"/>
  <c r="E11" i="5"/>
  <c r="E12" i="5" s="1"/>
  <c r="D11" i="5"/>
  <c r="D12" i="5" s="1"/>
  <c r="C11" i="5"/>
  <c r="C12" i="5" s="1"/>
  <c r="P6" i="5"/>
  <c r="P7" i="5" s="1"/>
  <c r="O6" i="5"/>
  <c r="O7" i="5" s="1"/>
  <c r="N6" i="5"/>
  <c r="N7" i="5" s="1"/>
  <c r="M6" i="5"/>
  <c r="M7" i="5" s="1"/>
  <c r="L6" i="5"/>
  <c r="L7" i="5" s="1"/>
  <c r="K6" i="5"/>
  <c r="K7" i="5" s="1"/>
  <c r="J6" i="5"/>
  <c r="J7" i="5" s="1"/>
  <c r="I6" i="5"/>
  <c r="I7" i="5" s="1"/>
  <c r="H6" i="5"/>
  <c r="H7" i="5" s="1"/>
  <c r="G6" i="5"/>
  <c r="G7" i="5" s="1"/>
  <c r="F6" i="5"/>
  <c r="F7" i="5" s="1"/>
  <c r="E6" i="5"/>
  <c r="E7" i="5" s="1"/>
  <c r="D6" i="5"/>
  <c r="D7" i="5" s="1"/>
  <c r="C6" i="5"/>
  <c r="C7" i="5" s="1"/>
  <c r="B6" i="5"/>
  <c r="B7" i="5" s="1"/>
</calcChain>
</file>

<file path=xl/sharedStrings.xml><?xml version="1.0" encoding="utf-8"?>
<sst xmlns="http://schemas.openxmlformats.org/spreadsheetml/2006/main" count="14" uniqueCount="9">
  <si>
    <t>Route 240</t>
  </si>
  <si>
    <t>Bell Tower</t>
  </si>
  <si>
    <t>Coconut Point Mall</t>
  </si>
  <si>
    <t>Monday - Saturday</t>
  </si>
  <si>
    <t>US 41 &amp; Constitution</t>
  </si>
  <si>
    <t>Southbound</t>
  </si>
  <si>
    <t>Northbound</t>
  </si>
  <si>
    <t>---</t>
  </si>
  <si>
    <t>November 2021 Service Change Seasonal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</si>
</sst>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1">
    <xf numFmtId="0" fontId="0" fillId="0" borderId="0"/>
    <xf numFmtId="164" fontId="2" fillId="0" borderId="0"/>
    <xf numFmtId="164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4" fontId="3" fillId="2" borderId="0" applyNumberFormat="0" applyBorder="0" applyAlignment="0" applyProtection="0"/>
    <xf numFmtId="164" fontId="3" fillId="2" borderId="0" applyNumberFormat="0" applyBorder="0" applyAlignment="0" applyProtection="0"/>
    <xf numFmtId="165" fontId="3" fillId="2" borderId="0" applyNumberFormat="0" applyBorder="0" applyAlignment="0" applyProtection="0"/>
    <xf numFmtId="165" fontId="3" fillId="2" borderId="0" applyNumberFormat="0" applyBorder="0" applyAlignment="0" applyProtection="0"/>
    <xf numFmtId="165" fontId="3" fillId="2" borderId="0" applyNumberFormat="0" applyBorder="0" applyAlignment="0" applyProtection="0"/>
    <xf numFmtId="165" fontId="3" fillId="2" borderId="0" applyNumberFormat="0" applyBorder="0" applyAlignment="0" applyProtection="0"/>
    <xf numFmtId="165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165" fontId="3" fillId="3" borderId="0" applyNumberFormat="0" applyBorder="0" applyAlignment="0" applyProtection="0"/>
    <xf numFmtId="165" fontId="3" fillId="3" borderId="0" applyNumberFormat="0" applyBorder="0" applyAlignment="0" applyProtection="0"/>
    <xf numFmtId="165" fontId="3" fillId="3" borderId="0" applyNumberFormat="0" applyBorder="0" applyAlignment="0" applyProtection="0"/>
    <xf numFmtId="165" fontId="3" fillId="3" borderId="0" applyNumberFormat="0" applyBorder="0" applyAlignment="0" applyProtection="0"/>
    <xf numFmtId="165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4" fontId="3" fillId="4" borderId="0" applyNumberFormat="0" applyBorder="0" applyAlignment="0" applyProtection="0"/>
    <xf numFmtId="164" fontId="3" fillId="4" borderId="0" applyNumberFormat="0" applyBorder="0" applyAlignment="0" applyProtection="0"/>
    <xf numFmtId="165" fontId="3" fillId="4" borderId="0" applyNumberFormat="0" applyBorder="0" applyAlignment="0" applyProtection="0"/>
    <xf numFmtId="165" fontId="3" fillId="4" borderId="0" applyNumberFormat="0" applyBorder="0" applyAlignment="0" applyProtection="0"/>
    <xf numFmtId="165" fontId="3" fillId="4" borderId="0" applyNumberFormat="0" applyBorder="0" applyAlignment="0" applyProtection="0"/>
    <xf numFmtId="165" fontId="3" fillId="4" borderId="0" applyNumberFormat="0" applyBorder="0" applyAlignment="0" applyProtection="0"/>
    <xf numFmtId="165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3" fillId="5" borderId="0" applyNumberFormat="0" applyBorder="0" applyAlignment="0" applyProtection="0"/>
    <xf numFmtId="164" fontId="3" fillId="5" borderId="0" applyNumberFormat="0" applyBorder="0" applyAlignment="0" applyProtection="0"/>
    <xf numFmtId="165" fontId="3" fillId="5" borderId="0" applyNumberFormat="0" applyBorder="0" applyAlignment="0" applyProtection="0"/>
    <xf numFmtId="165" fontId="3" fillId="5" borderId="0" applyNumberFormat="0" applyBorder="0" applyAlignment="0" applyProtection="0"/>
    <xf numFmtId="165" fontId="3" fillId="5" borderId="0" applyNumberFormat="0" applyBorder="0" applyAlignment="0" applyProtection="0"/>
    <xf numFmtId="165" fontId="3" fillId="5" borderId="0" applyNumberFormat="0" applyBorder="0" applyAlignment="0" applyProtection="0"/>
    <xf numFmtId="165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6" borderId="0" applyNumberFormat="0" applyBorder="0" applyAlignment="0" applyProtection="0"/>
    <xf numFmtId="165" fontId="3" fillId="6" borderId="0" applyNumberFormat="0" applyBorder="0" applyAlignment="0" applyProtection="0"/>
    <xf numFmtId="165" fontId="3" fillId="6" borderId="0" applyNumberFormat="0" applyBorder="0" applyAlignment="0" applyProtection="0"/>
    <xf numFmtId="165" fontId="3" fillId="6" borderId="0" applyNumberFormat="0" applyBorder="0" applyAlignment="0" applyProtection="0"/>
    <xf numFmtId="165" fontId="3" fillId="6" borderId="0" applyNumberFormat="0" applyBorder="0" applyAlignment="0" applyProtection="0"/>
    <xf numFmtId="165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4" fontId="3" fillId="7" borderId="0" applyNumberFormat="0" applyBorder="0" applyAlignment="0" applyProtection="0"/>
    <xf numFmtId="164" fontId="3" fillId="7" borderId="0" applyNumberFormat="0" applyBorder="0" applyAlignment="0" applyProtection="0"/>
    <xf numFmtId="165" fontId="3" fillId="7" borderId="0" applyNumberFormat="0" applyBorder="0" applyAlignment="0" applyProtection="0"/>
    <xf numFmtId="165" fontId="3" fillId="7" borderId="0" applyNumberFormat="0" applyBorder="0" applyAlignment="0" applyProtection="0"/>
    <xf numFmtId="165" fontId="3" fillId="7" borderId="0" applyNumberFormat="0" applyBorder="0" applyAlignment="0" applyProtection="0"/>
    <xf numFmtId="165" fontId="3" fillId="7" borderId="0" applyNumberFormat="0" applyBorder="0" applyAlignment="0" applyProtection="0"/>
    <xf numFmtId="165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8" borderId="0" applyNumberFormat="0" applyBorder="0" applyAlignment="0" applyProtection="0"/>
    <xf numFmtId="165" fontId="3" fillId="8" borderId="0" applyNumberFormat="0" applyBorder="0" applyAlignment="0" applyProtection="0"/>
    <xf numFmtId="165" fontId="3" fillId="8" borderId="0" applyNumberFormat="0" applyBorder="0" applyAlignment="0" applyProtection="0"/>
    <xf numFmtId="165" fontId="3" fillId="8" borderId="0" applyNumberFormat="0" applyBorder="0" applyAlignment="0" applyProtection="0"/>
    <xf numFmtId="165" fontId="3" fillId="8" borderId="0" applyNumberFormat="0" applyBorder="0" applyAlignment="0" applyProtection="0"/>
    <xf numFmtId="165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4" fontId="3" fillId="9" borderId="0" applyNumberFormat="0" applyBorder="0" applyAlignment="0" applyProtection="0"/>
    <xf numFmtId="164" fontId="3" fillId="9" borderId="0" applyNumberFormat="0" applyBorder="0" applyAlignment="0" applyProtection="0"/>
    <xf numFmtId="165" fontId="3" fillId="9" borderId="0" applyNumberFormat="0" applyBorder="0" applyAlignment="0" applyProtection="0"/>
    <xf numFmtId="165" fontId="3" fillId="9" borderId="0" applyNumberFormat="0" applyBorder="0" applyAlignment="0" applyProtection="0"/>
    <xf numFmtId="165" fontId="3" fillId="9" borderId="0" applyNumberFormat="0" applyBorder="0" applyAlignment="0" applyProtection="0"/>
    <xf numFmtId="165" fontId="3" fillId="9" borderId="0" applyNumberFormat="0" applyBorder="0" applyAlignment="0" applyProtection="0"/>
    <xf numFmtId="165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164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165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3" fillId="5" borderId="0" applyNumberFormat="0" applyBorder="0" applyAlignment="0" applyProtection="0"/>
    <xf numFmtId="164" fontId="3" fillId="5" borderId="0" applyNumberFormat="0" applyBorder="0" applyAlignment="0" applyProtection="0"/>
    <xf numFmtId="165" fontId="3" fillId="5" borderId="0" applyNumberFormat="0" applyBorder="0" applyAlignment="0" applyProtection="0"/>
    <xf numFmtId="165" fontId="3" fillId="5" borderId="0" applyNumberFormat="0" applyBorder="0" applyAlignment="0" applyProtection="0"/>
    <xf numFmtId="165" fontId="3" fillId="5" borderId="0" applyNumberFormat="0" applyBorder="0" applyAlignment="0" applyProtection="0"/>
    <xf numFmtId="165" fontId="3" fillId="5" borderId="0" applyNumberFormat="0" applyBorder="0" applyAlignment="0" applyProtection="0"/>
    <xf numFmtId="165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8" borderId="0" applyNumberFormat="0" applyBorder="0" applyAlignment="0" applyProtection="0"/>
    <xf numFmtId="165" fontId="3" fillId="8" borderId="0" applyNumberFormat="0" applyBorder="0" applyAlignment="0" applyProtection="0"/>
    <xf numFmtId="165" fontId="3" fillId="8" borderId="0" applyNumberFormat="0" applyBorder="0" applyAlignment="0" applyProtection="0"/>
    <xf numFmtId="165" fontId="3" fillId="8" borderId="0" applyNumberFormat="0" applyBorder="0" applyAlignment="0" applyProtection="0"/>
    <xf numFmtId="165" fontId="3" fillId="8" borderId="0" applyNumberFormat="0" applyBorder="0" applyAlignment="0" applyProtection="0"/>
    <xf numFmtId="165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165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164" fontId="4" fillId="12" borderId="0" applyNumberFormat="0" applyBorder="0" applyAlignment="0" applyProtection="0"/>
    <xf numFmtId="165" fontId="4" fillId="12" borderId="0" applyNumberFormat="0" applyBorder="0" applyAlignment="0" applyProtection="0"/>
    <xf numFmtId="165" fontId="4" fillId="12" borderId="0" applyNumberFormat="0" applyBorder="0" applyAlignment="0" applyProtection="0"/>
    <xf numFmtId="165" fontId="4" fillId="12" borderId="0" applyNumberFormat="0" applyBorder="0" applyAlignment="0" applyProtection="0"/>
    <xf numFmtId="165" fontId="4" fillId="12" borderId="0" applyNumberFormat="0" applyBorder="0" applyAlignment="0" applyProtection="0"/>
    <xf numFmtId="165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64" fontId="4" fillId="9" borderId="0" applyNumberFormat="0" applyBorder="0" applyAlignment="0" applyProtection="0"/>
    <xf numFmtId="164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165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64" fontId="4" fillId="10" borderId="0" applyNumberFormat="0" applyBorder="0" applyAlignment="0" applyProtection="0"/>
    <xf numFmtId="164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164" fontId="4" fillId="13" borderId="0" applyNumberFormat="0" applyBorder="0" applyAlignment="0" applyProtection="0"/>
    <xf numFmtId="164" fontId="4" fillId="13" borderId="0" applyNumberFormat="0" applyBorder="0" applyAlignment="0" applyProtection="0"/>
    <xf numFmtId="165" fontId="4" fillId="13" borderId="0" applyNumberFormat="0" applyBorder="0" applyAlignment="0" applyProtection="0"/>
    <xf numFmtId="165" fontId="4" fillId="13" borderId="0" applyNumberFormat="0" applyBorder="0" applyAlignment="0" applyProtection="0"/>
    <xf numFmtId="165" fontId="4" fillId="13" borderId="0" applyNumberFormat="0" applyBorder="0" applyAlignment="0" applyProtection="0"/>
    <xf numFmtId="165" fontId="4" fillId="13" borderId="0" applyNumberFormat="0" applyBorder="0" applyAlignment="0" applyProtection="0"/>
    <xf numFmtId="165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164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164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164" fontId="4" fillId="16" borderId="0" applyNumberFormat="0" applyBorder="0" applyAlignment="0" applyProtection="0"/>
    <xf numFmtId="165" fontId="4" fillId="16" borderId="0" applyNumberFormat="0" applyBorder="0" applyAlignment="0" applyProtection="0"/>
    <xf numFmtId="165" fontId="4" fillId="16" borderId="0" applyNumberFormat="0" applyBorder="0" applyAlignment="0" applyProtection="0"/>
    <xf numFmtId="165" fontId="4" fillId="16" borderId="0" applyNumberFormat="0" applyBorder="0" applyAlignment="0" applyProtection="0"/>
    <xf numFmtId="165" fontId="4" fillId="16" borderId="0" applyNumberFormat="0" applyBorder="0" applyAlignment="0" applyProtection="0"/>
    <xf numFmtId="165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4" fontId="4" fillId="17" borderId="0" applyNumberFormat="0" applyBorder="0" applyAlignment="0" applyProtection="0"/>
    <xf numFmtId="164" fontId="4" fillId="17" borderId="0" applyNumberFormat="0" applyBorder="0" applyAlignment="0" applyProtection="0"/>
    <xf numFmtId="165" fontId="4" fillId="17" borderId="0" applyNumberFormat="0" applyBorder="0" applyAlignment="0" applyProtection="0"/>
    <xf numFmtId="165" fontId="4" fillId="17" borderId="0" applyNumberFormat="0" applyBorder="0" applyAlignment="0" applyProtection="0"/>
    <xf numFmtId="165" fontId="4" fillId="17" borderId="0" applyNumberFormat="0" applyBorder="0" applyAlignment="0" applyProtection="0"/>
    <xf numFmtId="165" fontId="4" fillId="17" borderId="0" applyNumberFormat="0" applyBorder="0" applyAlignment="0" applyProtection="0"/>
    <xf numFmtId="165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164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164" fontId="4" fillId="13" borderId="0" applyNumberFormat="0" applyBorder="0" applyAlignment="0" applyProtection="0"/>
    <xf numFmtId="164" fontId="4" fillId="13" borderId="0" applyNumberFormat="0" applyBorder="0" applyAlignment="0" applyProtection="0"/>
    <xf numFmtId="165" fontId="4" fillId="13" borderId="0" applyNumberFormat="0" applyBorder="0" applyAlignment="0" applyProtection="0"/>
    <xf numFmtId="165" fontId="4" fillId="13" borderId="0" applyNumberFormat="0" applyBorder="0" applyAlignment="0" applyProtection="0"/>
    <xf numFmtId="165" fontId="4" fillId="13" borderId="0" applyNumberFormat="0" applyBorder="0" applyAlignment="0" applyProtection="0"/>
    <xf numFmtId="165" fontId="4" fillId="13" borderId="0" applyNumberFormat="0" applyBorder="0" applyAlignment="0" applyProtection="0"/>
    <xf numFmtId="165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164" fontId="4" fillId="14" borderId="0" applyNumberFormat="0" applyBorder="0" applyAlignment="0" applyProtection="0"/>
    <xf numFmtId="164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164" fontId="4" fillId="19" borderId="0" applyNumberFormat="0" applyBorder="0" applyAlignment="0" applyProtection="0"/>
    <xf numFmtId="165" fontId="4" fillId="19" borderId="0" applyNumberFormat="0" applyBorder="0" applyAlignment="0" applyProtection="0"/>
    <xf numFmtId="165" fontId="4" fillId="19" borderId="0" applyNumberFormat="0" applyBorder="0" applyAlignment="0" applyProtection="0"/>
    <xf numFmtId="165" fontId="4" fillId="19" borderId="0" applyNumberFormat="0" applyBorder="0" applyAlignment="0" applyProtection="0"/>
    <xf numFmtId="165" fontId="4" fillId="19" borderId="0" applyNumberFormat="0" applyBorder="0" applyAlignment="0" applyProtection="0"/>
    <xf numFmtId="165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165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164" fontId="6" fillId="20" borderId="2" applyNumberFormat="0" applyAlignment="0" applyProtection="0"/>
    <xf numFmtId="164" fontId="6" fillId="20" borderId="2" applyNumberFormat="0" applyAlignment="0" applyProtection="0"/>
    <xf numFmtId="165" fontId="6" fillId="20" borderId="2" applyNumberFormat="0" applyAlignment="0" applyProtection="0"/>
    <xf numFmtId="165" fontId="6" fillId="20" borderId="2" applyNumberFormat="0" applyAlignment="0" applyProtection="0"/>
    <xf numFmtId="165" fontId="6" fillId="20" borderId="2" applyNumberFormat="0" applyAlignment="0" applyProtection="0"/>
    <xf numFmtId="165" fontId="6" fillId="20" borderId="2" applyNumberFormat="0" applyAlignment="0" applyProtection="0"/>
    <xf numFmtId="165" fontId="6" fillId="20" borderId="2" applyNumberFormat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164" fontId="7" fillId="21" borderId="3" applyNumberFormat="0" applyAlignment="0" applyProtection="0"/>
    <xf numFmtId="164" fontId="7" fillId="21" borderId="3" applyNumberFormat="0" applyAlignment="0" applyProtection="0"/>
    <xf numFmtId="165" fontId="7" fillId="21" borderId="3" applyNumberFormat="0" applyAlignment="0" applyProtection="0"/>
    <xf numFmtId="165" fontId="7" fillId="21" borderId="3" applyNumberFormat="0" applyAlignment="0" applyProtection="0"/>
    <xf numFmtId="165" fontId="7" fillId="21" borderId="3" applyNumberFormat="0" applyAlignment="0" applyProtection="0"/>
    <xf numFmtId="165" fontId="7" fillId="21" borderId="3" applyNumberFormat="0" applyAlignment="0" applyProtection="0"/>
    <xf numFmtId="165" fontId="7" fillId="21" borderId="3" applyNumberFormat="0" applyAlignment="0" applyProtection="0"/>
    <xf numFmtId="0" fontId="7" fillId="21" borderId="3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164" fontId="9" fillId="4" borderId="0" applyNumberFormat="0" applyBorder="0" applyAlignment="0" applyProtection="0"/>
    <xf numFmtId="164" fontId="9" fillId="4" borderId="0" applyNumberFormat="0" applyBorder="0" applyAlignment="0" applyProtection="0"/>
    <xf numFmtId="165" fontId="9" fillId="4" borderId="0" applyNumberFormat="0" applyBorder="0" applyAlignment="0" applyProtection="0"/>
    <xf numFmtId="165" fontId="9" fillId="4" borderId="0" applyNumberFormat="0" applyBorder="0" applyAlignment="0" applyProtection="0"/>
    <xf numFmtId="165" fontId="9" fillId="4" borderId="0" applyNumberFormat="0" applyBorder="0" applyAlignment="0" applyProtection="0"/>
    <xf numFmtId="165" fontId="9" fillId="4" borderId="0" applyNumberFormat="0" applyBorder="0" applyAlignment="0" applyProtection="0"/>
    <xf numFmtId="165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164" fontId="10" fillId="0" borderId="4" applyNumberFormat="0" applyFill="0" applyAlignment="0" applyProtection="0"/>
    <xf numFmtId="164" fontId="10" fillId="0" borderId="4" applyNumberFormat="0" applyFill="0" applyAlignment="0" applyProtection="0"/>
    <xf numFmtId="165" fontId="10" fillId="0" borderId="4" applyNumberFormat="0" applyFill="0" applyAlignment="0" applyProtection="0"/>
    <xf numFmtId="165" fontId="10" fillId="0" borderId="4" applyNumberFormat="0" applyFill="0" applyAlignment="0" applyProtection="0"/>
    <xf numFmtId="165" fontId="10" fillId="0" borderId="4" applyNumberFormat="0" applyFill="0" applyAlignment="0" applyProtection="0"/>
    <xf numFmtId="165" fontId="10" fillId="0" borderId="4" applyNumberFormat="0" applyFill="0" applyAlignment="0" applyProtection="0"/>
    <xf numFmtId="165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164" fontId="11" fillId="0" borderId="5" applyNumberFormat="0" applyFill="0" applyAlignment="0" applyProtection="0"/>
    <xf numFmtId="164" fontId="11" fillId="0" borderId="5" applyNumberFormat="0" applyFill="0" applyAlignment="0" applyProtection="0"/>
    <xf numFmtId="165" fontId="11" fillId="0" borderId="5" applyNumberFormat="0" applyFill="0" applyAlignment="0" applyProtection="0"/>
    <xf numFmtId="165" fontId="11" fillId="0" borderId="5" applyNumberFormat="0" applyFill="0" applyAlignment="0" applyProtection="0"/>
    <xf numFmtId="165" fontId="11" fillId="0" borderId="5" applyNumberFormat="0" applyFill="0" applyAlignment="0" applyProtection="0"/>
    <xf numFmtId="165" fontId="11" fillId="0" borderId="5" applyNumberFormat="0" applyFill="0" applyAlignment="0" applyProtection="0"/>
    <xf numFmtId="165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4" fontId="12" fillId="0" borderId="6" applyNumberFormat="0" applyFill="0" applyAlignment="0" applyProtection="0"/>
    <xf numFmtId="164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NumberFormat="0" applyFill="0" applyBorder="0" applyAlignment="0" applyProtection="0"/>
    <xf numFmtId="164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164" fontId="13" fillId="7" borderId="2" applyNumberFormat="0" applyAlignment="0" applyProtection="0"/>
    <xf numFmtId="164" fontId="13" fillId="7" borderId="2" applyNumberFormat="0" applyAlignment="0" applyProtection="0"/>
    <xf numFmtId="165" fontId="13" fillId="7" borderId="2" applyNumberFormat="0" applyAlignment="0" applyProtection="0"/>
    <xf numFmtId="165" fontId="13" fillId="7" borderId="2" applyNumberFormat="0" applyAlignment="0" applyProtection="0"/>
    <xf numFmtId="165" fontId="13" fillId="7" borderId="2" applyNumberFormat="0" applyAlignment="0" applyProtection="0"/>
    <xf numFmtId="165" fontId="13" fillId="7" borderId="2" applyNumberFormat="0" applyAlignment="0" applyProtection="0"/>
    <xf numFmtId="165" fontId="13" fillId="7" borderId="2" applyNumberFormat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4" fontId="14" fillId="0" borderId="7" applyNumberFormat="0" applyFill="0" applyAlignment="0" applyProtection="0"/>
    <xf numFmtId="164" fontId="14" fillId="0" borderId="7" applyNumberFormat="0" applyFill="0" applyAlignment="0" applyProtection="0"/>
    <xf numFmtId="165" fontId="14" fillId="0" borderId="7" applyNumberFormat="0" applyFill="0" applyAlignment="0" applyProtection="0"/>
    <xf numFmtId="165" fontId="14" fillId="0" borderId="7" applyNumberFormat="0" applyFill="0" applyAlignment="0" applyProtection="0"/>
    <xf numFmtId="165" fontId="14" fillId="0" borderId="7" applyNumberFormat="0" applyFill="0" applyAlignment="0" applyProtection="0"/>
    <xf numFmtId="165" fontId="14" fillId="0" borderId="7" applyNumberFormat="0" applyFill="0" applyAlignment="0" applyProtection="0"/>
    <xf numFmtId="165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164" fontId="15" fillId="22" borderId="0" applyNumberFormat="0" applyBorder="0" applyAlignment="0" applyProtection="0"/>
    <xf numFmtId="164" fontId="15" fillId="22" borderId="0" applyNumberFormat="0" applyBorder="0" applyAlignment="0" applyProtection="0"/>
    <xf numFmtId="165" fontId="15" fillId="22" borderId="0" applyNumberFormat="0" applyBorder="0" applyAlignment="0" applyProtection="0"/>
    <xf numFmtId="165" fontId="15" fillId="22" borderId="0" applyNumberFormat="0" applyBorder="0" applyAlignment="0" applyProtection="0"/>
    <xf numFmtId="165" fontId="15" fillId="22" borderId="0" applyNumberFormat="0" applyBorder="0" applyAlignment="0" applyProtection="0"/>
    <xf numFmtId="165" fontId="15" fillId="22" borderId="0" applyNumberFormat="0" applyBorder="0" applyAlignment="0" applyProtection="0"/>
    <xf numFmtId="165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64" fontId="2" fillId="23" borderId="8" applyNumberFormat="0" applyFont="0" applyAlignment="0" applyProtection="0"/>
    <xf numFmtId="164" fontId="2" fillId="23" borderId="8" applyNumberFormat="0" applyFont="0" applyAlignment="0" applyProtection="0"/>
    <xf numFmtId="165" fontId="2" fillId="23" borderId="8" applyNumberFormat="0" applyFont="0" applyAlignment="0" applyProtection="0"/>
    <xf numFmtId="165" fontId="2" fillId="23" borderId="8" applyNumberFormat="0" applyFont="0" applyAlignment="0" applyProtection="0"/>
    <xf numFmtId="165" fontId="2" fillId="23" borderId="8" applyNumberFormat="0" applyFont="0" applyAlignment="0" applyProtection="0"/>
    <xf numFmtId="165" fontId="2" fillId="23" borderId="8" applyNumberFormat="0" applyFont="0" applyAlignment="0" applyProtection="0"/>
    <xf numFmtId="165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20" borderId="9" applyNumberFormat="0" applyAlignment="0" applyProtection="0"/>
    <xf numFmtId="0" fontId="16" fillId="20" borderId="9" applyNumberFormat="0" applyAlignment="0" applyProtection="0"/>
    <xf numFmtId="164" fontId="16" fillId="20" borderId="9" applyNumberFormat="0" applyAlignment="0" applyProtection="0"/>
    <xf numFmtId="164" fontId="16" fillId="20" borderId="9" applyNumberFormat="0" applyAlignment="0" applyProtection="0"/>
    <xf numFmtId="165" fontId="16" fillId="20" borderId="9" applyNumberFormat="0" applyAlignment="0" applyProtection="0"/>
    <xf numFmtId="165" fontId="16" fillId="20" borderId="9" applyNumberFormat="0" applyAlignment="0" applyProtection="0"/>
    <xf numFmtId="165" fontId="16" fillId="20" borderId="9" applyNumberFormat="0" applyAlignment="0" applyProtection="0"/>
    <xf numFmtId="165" fontId="16" fillId="20" borderId="9" applyNumberFormat="0" applyAlignment="0" applyProtection="0"/>
    <xf numFmtId="165" fontId="16" fillId="20" borderId="9" applyNumberForma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4" fontId="18" fillId="0" borderId="10" applyNumberFormat="0" applyFill="0" applyAlignment="0" applyProtection="0"/>
    <xf numFmtId="164" fontId="18" fillId="0" borderId="10" applyNumberFormat="0" applyFill="0" applyAlignment="0" applyProtection="0"/>
    <xf numFmtId="165" fontId="18" fillId="0" borderId="10" applyNumberFormat="0" applyFill="0" applyAlignment="0" applyProtection="0"/>
    <xf numFmtId="165" fontId="18" fillId="0" borderId="10" applyNumberFormat="0" applyFill="0" applyAlignment="0" applyProtection="0"/>
    <xf numFmtId="165" fontId="18" fillId="0" borderId="10" applyNumberFormat="0" applyFill="0" applyAlignment="0" applyProtection="0"/>
    <xf numFmtId="165" fontId="18" fillId="0" borderId="10" applyNumberFormat="0" applyFill="0" applyAlignment="0" applyProtection="0"/>
    <xf numFmtId="165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left"/>
    </xf>
    <xf numFmtId="164" fontId="20" fillId="0" borderId="0" xfId="1" applyFont="1" applyFill="1" applyBorder="1" applyAlignment="1">
      <alignment horizontal="left"/>
    </xf>
    <xf numFmtId="18" fontId="20" fillId="0" borderId="0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left"/>
    </xf>
    <xf numFmtId="164" fontId="20" fillId="0" borderId="0" xfId="2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center" wrapText="1"/>
    </xf>
    <xf numFmtId="164" fontId="0" fillId="0" borderId="0" xfId="1" applyFont="1"/>
    <xf numFmtId="18" fontId="20" fillId="0" borderId="0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center" vertical="center"/>
    </xf>
    <xf numFmtId="164" fontId="20" fillId="0" borderId="0" xfId="1" applyFont="1" applyFill="1" applyBorder="1" applyAlignment="1">
      <alignment horizontal="center" vertical="center"/>
    </xf>
    <xf numFmtId="164" fontId="21" fillId="0" borderId="0" xfId="1" applyFont="1" applyFill="1" applyBorder="1" applyAlignment="1">
      <alignment horizontal="center" vertical="center"/>
    </xf>
    <xf numFmtId="164" fontId="21" fillId="0" borderId="0" xfId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 wrapText="1"/>
    </xf>
    <xf numFmtId="18" fontId="0" fillId="0" borderId="0" xfId="0" quotePrefix="1" applyNumberFormat="1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</cellXfs>
  <cellStyles count="441">
    <cellStyle name="20% - Accent1 10" xfId="3"/>
    <cellStyle name="20% - Accent1 11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11" xfId="14"/>
    <cellStyle name="20% - Accent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 10" xfId="23"/>
    <cellStyle name="20% - Accent3 11" xfId="24"/>
    <cellStyle name="20% - Accent3 2" xfId="25"/>
    <cellStyle name="20% - Accent3 3" xfId="26"/>
    <cellStyle name="20% - Accent3 4" xfId="27"/>
    <cellStyle name="20% - Accent3 5" xfId="28"/>
    <cellStyle name="20% - Accent3 6" xfId="29"/>
    <cellStyle name="20% - Accent3 7" xfId="30"/>
    <cellStyle name="20% - Accent3 8" xfId="31"/>
    <cellStyle name="20% - Accent3 9" xfId="32"/>
    <cellStyle name="20% - Accent4 10" xfId="33"/>
    <cellStyle name="20% - Accent4 11" xfId="34"/>
    <cellStyle name="20% - Accent4 2" xfId="35"/>
    <cellStyle name="20% - Accent4 3" xfId="36"/>
    <cellStyle name="20% - Accent4 4" xfId="37"/>
    <cellStyle name="20% - Accent4 5" xfId="38"/>
    <cellStyle name="20% - Accent4 6" xfId="39"/>
    <cellStyle name="20% - Accent4 7" xfId="40"/>
    <cellStyle name="20% - Accent4 8" xfId="41"/>
    <cellStyle name="20% - Accent4 9" xfId="42"/>
    <cellStyle name="20% - Accent5 10" xfId="43"/>
    <cellStyle name="20% - Accent5 11" xfId="44"/>
    <cellStyle name="20% - Accent5 2" xfId="45"/>
    <cellStyle name="20% - Accent5 3" xfId="46"/>
    <cellStyle name="20% - Accent5 4" xfId="47"/>
    <cellStyle name="20% - Accent5 5" xfId="48"/>
    <cellStyle name="20% - Accent5 6" xfId="49"/>
    <cellStyle name="20% - Accent5 7" xfId="50"/>
    <cellStyle name="20% - Accent5 8" xfId="51"/>
    <cellStyle name="20% - Accent5 9" xfId="52"/>
    <cellStyle name="20% - Accent6 10" xfId="53"/>
    <cellStyle name="20% - Accent6 11" xfId="54"/>
    <cellStyle name="20% - Accent6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20% - Accent6 9" xfId="62"/>
    <cellStyle name="40% - Accent1 10" xfId="63"/>
    <cellStyle name="40% - Accent1 11" xfId="64"/>
    <cellStyle name="40% - Accent1 2" xfId="65"/>
    <cellStyle name="40% - Accent1 3" xfId="66"/>
    <cellStyle name="40% - Accent1 4" xfId="67"/>
    <cellStyle name="40% - Accent1 5" xfId="68"/>
    <cellStyle name="40% - Accent1 6" xfId="69"/>
    <cellStyle name="40% - Accent1 7" xfId="70"/>
    <cellStyle name="40% - Accent1 8" xfId="71"/>
    <cellStyle name="40% - Accent1 9" xfId="72"/>
    <cellStyle name="40% - Accent2 10" xfId="73"/>
    <cellStyle name="40% - Accent2 11" xfId="74"/>
    <cellStyle name="40% - Accent2 2" xfId="75"/>
    <cellStyle name="40% - Accent2 3" xfId="76"/>
    <cellStyle name="40% - Accent2 4" xfId="77"/>
    <cellStyle name="40% - Accent2 5" xfId="78"/>
    <cellStyle name="40% - Accent2 6" xfId="79"/>
    <cellStyle name="40% - Accent2 7" xfId="80"/>
    <cellStyle name="40% - Accent2 8" xfId="81"/>
    <cellStyle name="40% - Accent2 9" xfId="82"/>
    <cellStyle name="40% - Accent3 10" xfId="83"/>
    <cellStyle name="40% - Accent3 11" xfId="84"/>
    <cellStyle name="40% - Accent3 2" xfId="85"/>
    <cellStyle name="40% - Accent3 3" xfId="86"/>
    <cellStyle name="40% - Accent3 4" xfId="87"/>
    <cellStyle name="40% - Accent3 5" xfId="88"/>
    <cellStyle name="40% - Accent3 6" xfId="89"/>
    <cellStyle name="40% - Accent3 7" xfId="90"/>
    <cellStyle name="40% - Accent3 8" xfId="91"/>
    <cellStyle name="40% - Accent3 9" xfId="92"/>
    <cellStyle name="40% - Accent4 10" xfId="93"/>
    <cellStyle name="40% - Accent4 11" xfId="94"/>
    <cellStyle name="40% - Accent4 2" xfId="95"/>
    <cellStyle name="40% - Accent4 3" xfId="96"/>
    <cellStyle name="40% - Accent4 4" xfId="97"/>
    <cellStyle name="40% - Accent4 5" xfId="98"/>
    <cellStyle name="40% - Accent4 6" xfId="99"/>
    <cellStyle name="40% - Accent4 7" xfId="100"/>
    <cellStyle name="40% - Accent4 8" xfId="101"/>
    <cellStyle name="40% - Accent4 9" xfId="102"/>
    <cellStyle name="40% - Accent5 10" xfId="103"/>
    <cellStyle name="40% - Accent5 11" xfId="104"/>
    <cellStyle name="40% - Accent5 2" xfId="105"/>
    <cellStyle name="40% - Accent5 3" xfId="106"/>
    <cellStyle name="40% - Accent5 4" xfId="107"/>
    <cellStyle name="40% - Accent5 5" xfId="108"/>
    <cellStyle name="40% - Accent5 6" xfId="109"/>
    <cellStyle name="40% - Accent5 7" xfId="110"/>
    <cellStyle name="40% - Accent5 8" xfId="111"/>
    <cellStyle name="40% - Accent5 9" xfId="112"/>
    <cellStyle name="40% - Accent6 10" xfId="113"/>
    <cellStyle name="40% - Accent6 11" xfId="114"/>
    <cellStyle name="40% - Accent6 2" xfId="115"/>
    <cellStyle name="40% - Accent6 3" xfId="116"/>
    <cellStyle name="40% - Accent6 4" xfId="117"/>
    <cellStyle name="40% - Accent6 5" xfId="118"/>
    <cellStyle name="40% - Accent6 6" xfId="119"/>
    <cellStyle name="40% - Accent6 7" xfId="120"/>
    <cellStyle name="40% - Accent6 8" xfId="121"/>
    <cellStyle name="40% - Accent6 9" xfId="122"/>
    <cellStyle name="60% - Accent1 10" xfId="123"/>
    <cellStyle name="60% - Accent1 11" xfId="124"/>
    <cellStyle name="60% - Accent1 2" xfId="125"/>
    <cellStyle name="60% - Accent1 3" xfId="126"/>
    <cellStyle name="60% - Accent1 4" xfId="127"/>
    <cellStyle name="60% - Accent1 5" xfId="128"/>
    <cellStyle name="60% - Accent1 6" xfId="129"/>
    <cellStyle name="60% - Accent1 7" xfId="130"/>
    <cellStyle name="60% - Accent1 8" xfId="131"/>
    <cellStyle name="60% - Accent1 9" xfId="132"/>
    <cellStyle name="60% - Accent2 10" xfId="133"/>
    <cellStyle name="60% - Accent2 11" xfId="134"/>
    <cellStyle name="60% - Accent2 2" xfId="135"/>
    <cellStyle name="60% - Accent2 3" xfId="136"/>
    <cellStyle name="60% - Accent2 4" xfId="137"/>
    <cellStyle name="60% - Accent2 5" xfId="138"/>
    <cellStyle name="60% - Accent2 6" xfId="139"/>
    <cellStyle name="60% - Accent2 7" xfId="140"/>
    <cellStyle name="60% - Accent2 8" xfId="141"/>
    <cellStyle name="60% - Accent2 9" xfId="142"/>
    <cellStyle name="60% - Accent3 10" xfId="143"/>
    <cellStyle name="60% - Accent3 11" xfId="144"/>
    <cellStyle name="60% - Accent3 2" xfId="145"/>
    <cellStyle name="60% - Accent3 3" xfId="146"/>
    <cellStyle name="60% - Accent3 4" xfId="147"/>
    <cellStyle name="60% - Accent3 5" xfId="148"/>
    <cellStyle name="60% - Accent3 6" xfId="149"/>
    <cellStyle name="60% - Accent3 7" xfId="150"/>
    <cellStyle name="60% - Accent3 8" xfId="151"/>
    <cellStyle name="60% - Accent3 9" xfId="152"/>
    <cellStyle name="60% - Accent4 10" xfId="153"/>
    <cellStyle name="60% - Accent4 11" xfId="154"/>
    <cellStyle name="60% - Accent4 2" xfId="155"/>
    <cellStyle name="60% - Accent4 3" xfId="156"/>
    <cellStyle name="60% - Accent4 4" xfId="157"/>
    <cellStyle name="60% - Accent4 5" xfId="158"/>
    <cellStyle name="60% - Accent4 6" xfId="159"/>
    <cellStyle name="60% - Accent4 7" xfId="160"/>
    <cellStyle name="60% - Accent4 8" xfId="161"/>
    <cellStyle name="60% - Accent4 9" xfId="162"/>
    <cellStyle name="60% - Accent5 10" xfId="163"/>
    <cellStyle name="60% - Accent5 11" xfId="164"/>
    <cellStyle name="60% - Accent5 2" xfId="165"/>
    <cellStyle name="60% - Accent5 3" xfId="166"/>
    <cellStyle name="60% - Accent5 4" xfId="167"/>
    <cellStyle name="60% - Accent5 5" xfId="168"/>
    <cellStyle name="60% - Accent5 6" xfId="169"/>
    <cellStyle name="60% - Accent5 7" xfId="170"/>
    <cellStyle name="60% - Accent5 8" xfId="171"/>
    <cellStyle name="60% - Accent5 9" xfId="172"/>
    <cellStyle name="60% - Accent6 10" xfId="173"/>
    <cellStyle name="60% - Accent6 11" xfId="174"/>
    <cellStyle name="60% - Accent6 2" xfId="175"/>
    <cellStyle name="60% - Accent6 3" xfId="176"/>
    <cellStyle name="60% - Accent6 4" xfId="177"/>
    <cellStyle name="60% - Accent6 5" xfId="178"/>
    <cellStyle name="60% - Accent6 6" xfId="179"/>
    <cellStyle name="60% - Accent6 7" xfId="180"/>
    <cellStyle name="60% - Accent6 8" xfId="181"/>
    <cellStyle name="60% - Accent6 9" xfId="182"/>
    <cellStyle name="Accent1 10" xfId="183"/>
    <cellStyle name="Accent1 11" xfId="184"/>
    <cellStyle name="Accent1 2" xfId="185"/>
    <cellStyle name="Accent1 3" xfId="186"/>
    <cellStyle name="Accent1 4" xfId="187"/>
    <cellStyle name="Accent1 5" xfId="188"/>
    <cellStyle name="Accent1 6" xfId="189"/>
    <cellStyle name="Accent1 7" xfId="190"/>
    <cellStyle name="Accent1 8" xfId="191"/>
    <cellStyle name="Accent1 9" xfId="192"/>
    <cellStyle name="Accent2 10" xfId="193"/>
    <cellStyle name="Accent2 11" xfId="194"/>
    <cellStyle name="Accent2 2" xfId="195"/>
    <cellStyle name="Accent2 3" xfId="196"/>
    <cellStyle name="Accent2 4" xfId="197"/>
    <cellStyle name="Accent2 5" xfId="198"/>
    <cellStyle name="Accent2 6" xfId="199"/>
    <cellStyle name="Accent2 7" xfId="200"/>
    <cellStyle name="Accent2 8" xfId="201"/>
    <cellStyle name="Accent2 9" xfId="202"/>
    <cellStyle name="Accent3 10" xfId="203"/>
    <cellStyle name="Accent3 11" xfId="204"/>
    <cellStyle name="Accent3 2" xfId="205"/>
    <cellStyle name="Accent3 3" xfId="206"/>
    <cellStyle name="Accent3 4" xfId="207"/>
    <cellStyle name="Accent3 5" xfId="208"/>
    <cellStyle name="Accent3 6" xfId="209"/>
    <cellStyle name="Accent3 7" xfId="210"/>
    <cellStyle name="Accent3 8" xfId="211"/>
    <cellStyle name="Accent3 9" xfId="212"/>
    <cellStyle name="Accent4 10" xfId="213"/>
    <cellStyle name="Accent4 11" xfId="214"/>
    <cellStyle name="Accent4 2" xfId="215"/>
    <cellStyle name="Accent4 3" xfId="216"/>
    <cellStyle name="Accent4 4" xfId="217"/>
    <cellStyle name="Accent4 5" xfId="218"/>
    <cellStyle name="Accent4 6" xfId="219"/>
    <cellStyle name="Accent4 7" xfId="220"/>
    <cellStyle name="Accent4 8" xfId="221"/>
    <cellStyle name="Accent4 9" xfId="222"/>
    <cellStyle name="Accent5 10" xfId="223"/>
    <cellStyle name="Accent5 11" xfId="224"/>
    <cellStyle name="Accent5 2" xfId="225"/>
    <cellStyle name="Accent5 3" xfId="226"/>
    <cellStyle name="Accent5 4" xfId="227"/>
    <cellStyle name="Accent5 5" xfId="228"/>
    <cellStyle name="Accent5 6" xfId="229"/>
    <cellStyle name="Accent5 7" xfId="230"/>
    <cellStyle name="Accent5 8" xfId="231"/>
    <cellStyle name="Accent5 9" xfId="232"/>
    <cellStyle name="Accent6 10" xfId="233"/>
    <cellStyle name="Accent6 11" xfId="234"/>
    <cellStyle name="Accent6 2" xfId="235"/>
    <cellStyle name="Accent6 3" xfId="236"/>
    <cellStyle name="Accent6 4" xfId="237"/>
    <cellStyle name="Accent6 5" xfId="238"/>
    <cellStyle name="Accent6 6" xfId="239"/>
    <cellStyle name="Accent6 7" xfId="240"/>
    <cellStyle name="Accent6 8" xfId="241"/>
    <cellStyle name="Accent6 9" xfId="242"/>
    <cellStyle name="Bad 10" xfId="243"/>
    <cellStyle name="Bad 11" xfId="244"/>
    <cellStyle name="Bad 2" xfId="245"/>
    <cellStyle name="Bad 3" xfId="246"/>
    <cellStyle name="Bad 4" xfId="247"/>
    <cellStyle name="Bad 5" xfId="248"/>
    <cellStyle name="Bad 6" xfId="249"/>
    <cellStyle name="Bad 7" xfId="250"/>
    <cellStyle name="Bad 8" xfId="251"/>
    <cellStyle name="Bad 9" xfId="252"/>
    <cellStyle name="Calculation 10" xfId="253"/>
    <cellStyle name="Calculation 11" xfId="254"/>
    <cellStyle name="Calculation 2" xfId="255"/>
    <cellStyle name="Calculation 3" xfId="256"/>
    <cellStyle name="Calculation 4" xfId="257"/>
    <cellStyle name="Calculation 5" xfId="258"/>
    <cellStyle name="Calculation 6" xfId="259"/>
    <cellStyle name="Calculation 7" xfId="260"/>
    <cellStyle name="Calculation 8" xfId="261"/>
    <cellStyle name="Calculation 9" xfId="262"/>
    <cellStyle name="Check Cell 10" xfId="263"/>
    <cellStyle name="Check Cell 11" xfId="264"/>
    <cellStyle name="Check Cell 2" xfId="265"/>
    <cellStyle name="Check Cell 3" xfId="266"/>
    <cellStyle name="Check Cell 4" xfId="267"/>
    <cellStyle name="Check Cell 5" xfId="268"/>
    <cellStyle name="Check Cell 6" xfId="269"/>
    <cellStyle name="Check Cell 7" xfId="270"/>
    <cellStyle name="Check Cell 8" xfId="271"/>
    <cellStyle name="Check Cell 9" xfId="272"/>
    <cellStyle name="Explanatory Text 10" xfId="273"/>
    <cellStyle name="Explanatory Text 11" xfId="274"/>
    <cellStyle name="Explanatory Text 2" xfId="275"/>
    <cellStyle name="Explanatory Text 3" xfId="276"/>
    <cellStyle name="Explanatory Text 4" xfId="277"/>
    <cellStyle name="Explanatory Text 5" xfId="278"/>
    <cellStyle name="Explanatory Text 6" xfId="279"/>
    <cellStyle name="Explanatory Text 7" xfId="280"/>
    <cellStyle name="Explanatory Text 8" xfId="281"/>
    <cellStyle name="Explanatory Text 9" xfId="282"/>
    <cellStyle name="Good 10" xfId="283"/>
    <cellStyle name="Good 11" xfId="284"/>
    <cellStyle name="Good 2" xfId="285"/>
    <cellStyle name="Good 3" xfId="286"/>
    <cellStyle name="Good 4" xfId="287"/>
    <cellStyle name="Good 5" xfId="288"/>
    <cellStyle name="Good 6" xfId="289"/>
    <cellStyle name="Good 7" xfId="290"/>
    <cellStyle name="Good 8" xfId="291"/>
    <cellStyle name="Good 9" xfId="292"/>
    <cellStyle name="Heading 1 10" xfId="293"/>
    <cellStyle name="Heading 1 11" xfId="294"/>
    <cellStyle name="Heading 1 2" xfId="295"/>
    <cellStyle name="Heading 1 3" xfId="296"/>
    <cellStyle name="Heading 1 4" xfId="297"/>
    <cellStyle name="Heading 1 5" xfId="298"/>
    <cellStyle name="Heading 1 6" xfId="299"/>
    <cellStyle name="Heading 1 7" xfId="300"/>
    <cellStyle name="Heading 1 8" xfId="301"/>
    <cellStyle name="Heading 1 9" xfId="302"/>
    <cellStyle name="Heading 2 10" xfId="303"/>
    <cellStyle name="Heading 2 11" xfId="304"/>
    <cellStyle name="Heading 2 2" xfId="305"/>
    <cellStyle name="Heading 2 3" xfId="306"/>
    <cellStyle name="Heading 2 4" xfId="307"/>
    <cellStyle name="Heading 2 5" xfId="308"/>
    <cellStyle name="Heading 2 6" xfId="309"/>
    <cellStyle name="Heading 2 7" xfId="310"/>
    <cellStyle name="Heading 2 8" xfId="311"/>
    <cellStyle name="Heading 2 9" xfId="312"/>
    <cellStyle name="Heading 3 10" xfId="313"/>
    <cellStyle name="Heading 3 11" xfId="314"/>
    <cellStyle name="Heading 3 2" xfId="315"/>
    <cellStyle name="Heading 3 3" xfId="316"/>
    <cellStyle name="Heading 3 4" xfId="317"/>
    <cellStyle name="Heading 3 5" xfId="318"/>
    <cellStyle name="Heading 3 6" xfId="319"/>
    <cellStyle name="Heading 3 7" xfId="320"/>
    <cellStyle name="Heading 3 8" xfId="321"/>
    <cellStyle name="Heading 3 9" xfId="322"/>
    <cellStyle name="Heading 4 10" xfId="323"/>
    <cellStyle name="Heading 4 11" xfId="324"/>
    <cellStyle name="Heading 4 2" xfId="325"/>
    <cellStyle name="Heading 4 3" xfId="326"/>
    <cellStyle name="Heading 4 4" xfId="327"/>
    <cellStyle name="Heading 4 5" xfId="328"/>
    <cellStyle name="Heading 4 6" xfId="329"/>
    <cellStyle name="Heading 4 7" xfId="330"/>
    <cellStyle name="Heading 4 8" xfId="331"/>
    <cellStyle name="Heading 4 9" xfId="332"/>
    <cellStyle name="Input 10" xfId="333"/>
    <cellStyle name="Input 11" xfId="334"/>
    <cellStyle name="Input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Input 9" xfId="342"/>
    <cellStyle name="Linked Cell 10" xfId="343"/>
    <cellStyle name="Linked Cell 11" xfId="344"/>
    <cellStyle name="Linked Cell 2" xfId="345"/>
    <cellStyle name="Linked Cell 3" xfId="346"/>
    <cellStyle name="Linked Cell 4" xfId="347"/>
    <cellStyle name="Linked Cell 5" xfId="348"/>
    <cellStyle name="Linked Cell 6" xfId="349"/>
    <cellStyle name="Linked Cell 7" xfId="350"/>
    <cellStyle name="Linked Cell 8" xfId="351"/>
    <cellStyle name="Linked Cell 9" xfId="352"/>
    <cellStyle name="Neutral 10" xfId="353"/>
    <cellStyle name="Neutral 11" xfId="354"/>
    <cellStyle name="Neutral 2" xfId="355"/>
    <cellStyle name="Neutral 3" xfId="356"/>
    <cellStyle name="Neutral 4" xfId="357"/>
    <cellStyle name="Neutral 5" xfId="358"/>
    <cellStyle name="Neutral 6" xfId="359"/>
    <cellStyle name="Neutral 7" xfId="360"/>
    <cellStyle name="Neutral 8" xfId="361"/>
    <cellStyle name="Neutral 9" xfId="362"/>
    <cellStyle name="Normal" xfId="0" builtinId="0"/>
    <cellStyle name="Normal 10" xfId="363"/>
    <cellStyle name="Normal 10 2" xfId="364"/>
    <cellStyle name="Normal 11" xfId="365"/>
    <cellStyle name="Normal 12" xfId="366"/>
    <cellStyle name="Normal 13" xfId="2"/>
    <cellStyle name="Normal 14" xfId="367"/>
    <cellStyle name="Normal 15" xfId="368"/>
    <cellStyle name="Normal 16" xfId="369"/>
    <cellStyle name="Normal 17" xfId="370"/>
    <cellStyle name="Normal 18" xfId="371"/>
    <cellStyle name="Normal 2" xfId="1"/>
    <cellStyle name="Normal 2 10" xfId="372"/>
    <cellStyle name="Normal 2 11" xfId="373"/>
    <cellStyle name="Normal 2 2" xfId="374"/>
    <cellStyle name="Normal 2 2 2" xfId="375"/>
    <cellStyle name="Normal 2 3" xfId="376"/>
    <cellStyle name="Normal 2 4" xfId="377"/>
    <cellStyle name="Normal 2 5" xfId="378"/>
    <cellStyle name="Normal 2 6" xfId="379"/>
    <cellStyle name="Normal 2 7" xfId="380"/>
    <cellStyle name="Normal 2 8" xfId="381"/>
    <cellStyle name="Normal 2 9" xfId="382"/>
    <cellStyle name="Normal 3" xfId="383"/>
    <cellStyle name="Normal 3 2" xfId="384"/>
    <cellStyle name="Normal 4" xfId="385"/>
    <cellStyle name="Normal 5" xfId="386"/>
    <cellStyle name="Normal 6" xfId="387"/>
    <cellStyle name="Normal 7" xfId="388"/>
    <cellStyle name="Normal 8" xfId="389"/>
    <cellStyle name="Normal 9" xfId="390"/>
    <cellStyle name="Note 10" xfId="391"/>
    <cellStyle name="Note 11" xfId="392"/>
    <cellStyle name="Note 2" xfId="393"/>
    <cellStyle name="Note 3" xfId="394"/>
    <cellStyle name="Note 4" xfId="395"/>
    <cellStyle name="Note 5" xfId="396"/>
    <cellStyle name="Note 6" xfId="397"/>
    <cellStyle name="Note 7" xfId="398"/>
    <cellStyle name="Note 8" xfId="399"/>
    <cellStyle name="Note 9" xfId="400"/>
    <cellStyle name="Output 10" xfId="401"/>
    <cellStyle name="Output 11" xfId="402"/>
    <cellStyle name="Output 2" xfId="403"/>
    <cellStyle name="Output 3" xfId="404"/>
    <cellStyle name="Output 4" xfId="405"/>
    <cellStyle name="Output 5" xfId="406"/>
    <cellStyle name="Output 6" xfId="407"/>
    <cellStyle name="Output 7" xfId="408"/>
    <cellStyle name="Output 8" xfId="409"/>
    <cellStyle name="Output 9" xfId="410"/>
    <cellStyle name="Title 10" xfId="411"/>
    <cellStyle name="Title 11" xfId="412"/>
    <cellStyle name="Title 2" xfId="413"/>
    <cellStyle name="Title 3" xfId="414"/>
    <cellStyle name="Title 4" xfId="415"/>
    <cellStyle name="Title 5" xfId="416"/>
    <cellStyle name="Title 6" xfId="417"/>
    <cellStyle name="Title 7" xfId="418"/>
    <cellStyle name="Title 8" xfId="419"/>
    <cellStyle name="Title 9" xfId="420"/>
    <cellStyle name="Total 10" xfId="421"/>
    <cellStyle name="Total 11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  <cellStyle name="Warning Text 10" xfId="431"/>
    <cellStyle name="Warning Text 11" xfId="432"/>
    <cellStyle name="Warning Text 2" xfId="433"/>
    <cellStyle name="Warning Text 3" xfId="434"/>
    <cellStyle name="Warning Text 4" xfId="435"/>
    <cellStyle name="Warning Text 5" xfId="436"/>
    <cellStyle name="Warning Text 6" xfId="437"/>
    <cellStyle name="Warning Text 7" xfId="438"/>
    <cellStyle name="Warning Text 8" xfId="439"/>
    <cellStyle name="Warning Text 9" xfId="4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zoomScale="145" zoomScaleNormal="145" workbookViewId="0"/>
  </sheetViews>
  <sheetFormatPr defaultRowHeight="15" x14ac:dyDescent="0.25"/>
  <cols>
    <col min="1" max="1" width="19.5703125" style="1" bestFit="1" customWidth="1"/>
    <col min="2" max="16384" width="9.140625" style="2"/>
  </cols>
  <sheetData>
    <row r="1" spans="1:26" x14ac:dyDescent="0.25">
      <c r="A1" s="1" t="s">
        <v>0</v>
      </c>
      <c r="B1" s="10" t="s">
        <v>8</v>
      </c>
    </row>
    <row r="2" spans="1:26" x14ac:dyDescent="0.25">
      <c r="A2" s="1" t="s">
        <v>3</v>
      </c>
    </row>
    <row r="4" spans="1:26" x14ac:dyDescent="0.25">
      <c r="A4" s="3" t="s">
        <v>5</v>
      </c>
      <c r="R4" s="13"/>
    </row>
    <row r="5" spans="1:26" x14ac:dyDescent="0.25">
      <c r="A5" s="4" t="s">
        <v>1</v>
      </c>
      <c r="B5" s="11">
        <v>0.21875</v>
      </c>
      <c r="C5" s="11">
        <v>0.26041666666666669</v>
      </c>
      <c r="D5" s="12">
        <v>0.30208333333333331</v>
      </c>
      <c r="E5" s="12">
        <v>0.34375</v>
      </c>
      <c r="F5" s="12">
        <v>0.38541666666666669</v>
      </c>
      <c r="G5" s="12">
        <v>0.42708333333333331</v>
      </c>
      <c r="H5" s="12">
        <v>0.46875</v>
      </c>
      <c r="I5" s="12">
        <v>0.51041666666666663</v>
      </c>
      <c r="J5" s="12">
        <v>0.55208333333333337</v>
      </c>
      <c r="K5" s="12">
        <v>0.59375</v>
      </c>
      <c r="L5" s="12">
        <v>0.63541666666666663</v>
      </c>
      <c r="M5" s="12">
        <v>0.67708333333333337</v>
      </c>
      <c r="N5" s="12">
        <v>0.71875</v>
      </c>
      <c r="O5" s="12">
        <v>0.76041666666666663</v>
      </c>
      <c r="P5" s="12">
        <v>0.79166666666666663</v>
      </c>
      <c r="Q5" s="12">
        <v>0.84375</v>
      </c>
      <c r="R5" s="13" t="s">
        <v>7</v>
      </c>
      <c r="S5" s="6"/>
      <c r="T5" s="6"/>
      <c r="U5" s="6"/>
      <c r="V5" s="6"/>
    </row>
    <row r="6" spans="1:26" x14ac:dyDescent="0.25">
      <c r="A6" s="7" t="s">
        <v>4</v>
      </c>
      <c r="B6" s="11">
        <f>B5+TIME(0,15,0)</f>
        <v>0.22916666666666666</v>
      </c>
      <c r="C6" s="11">
        <f t="shared" ref="C6:Q7" si="0">C5+TIME(0,20,0)</f>
        <v>0.27430555555555558</v>
      </c>
      <c r="D6" s="11">
        <f t="shared" si="0"/>
        <v>0.31597222222222221</v>
      </c>
      <c r="E6" s="11">
        <f t="shared" si="0"/>
        <v>0.3576388888888889</v>
      </c>
      <c r="F6" s="11">
        <f t="shared" si="0"/>
        <v>0.39930555555555558</v>
      </c>
      <c r="G6" s="11">
        <f t="shared" si="0"/>
        <v>0.44097222222222221</v>
      </c>
      <c r="H6" s="11">
        <f t="shared" si="0"/>
        <v>0.4826388888888889</v>
      </c>
      <c r="I6" s="11">
        <f t="shared" si="0"/>
        <v>0.52430555555555547</v>
      </c>
      <c r="J6" s="11">
        <f t="shared" si="0"/>
        <v>0.56597222222222221</v>
      </c>
      <c r="K6" s="11">
        <f t="shared" si="0"/>
        <v>0.60763888888888884</v>
      </c>
      <c r="L6" s="11">
        <f t="shared" si="0"/>
        <v>0.64930555555555547</v>
      </c>
      <c r="M6" s="11">
        <f t="shared" si="0"/>
        <v>0.69097222222222221</v>
      </c>
      <c r="N6" s="11">
        <f t="shared" si="0"/>
        <v>0.73263888888888884</v>
      </c>
      <c r="O6" s="11">
        <f t="shared" si="0"/>
        <v>0.77430555555555547</v>
      </c>
      <c r="P6" s="11">
        <f t="shared" si="0"/>
        <v>0.80555555555555547</v>
      </c>
      <c r="Q6" s="11">
        <f t="shared" si="0"/>
        <v>0.85763888888888884</v>
      </c>
      <c r="R6" s="13" t="s">
        <v>7</v>
      </c>
      <c r="S6" s="5"/>
      <c r="T6" s="5"/>
      <c r="U6" s="5"/>
      <c r="V6" s="5"/>
    </row>
    <row r="7" spans="1:26" x14ac:dyDescent="0.25">
      <c r="A7" s="4" t="s">
        <v>2</v>
      </c>
      <c r="B7" s="11">
        <f>B6+TIME(0,15,0)</f>
        <v>0.23958333333333331</v>
      </c>
      <c r="C7" s="11">
        <f t="shared" si="0"/>
        <v>0.28819444444444448</v>
      </c>
      <c r="D7" s="11">
        <f t="shared" si="0"/>
        <v>0.3298611111111111</v>
      </c>
      <c r="E7" s="11">
        <f t="shared" si="0"/>
        <v>0.37152777777777779</v>
      </c>
      <c r="F7" s="11">
        <f t="shared" si="0"/>
        <v>0.41319444444444448</v>
      </c>
      <c r="G7" s="11">
        <f t="shared" si="0"/>
        <v>0.4548611111111111</v>
      </c>
      <c r="H7" s="11">
        <f t="shared" si="0"/>
        <v>0.49652777777777779</v>
      </c>
      <c r="I7" s="11">
        <f t="shared" si="0"/>
        <v>0.53819444444444431</v>
      </c>
      <c r="J7" s="11">
        <f t="shared" si="0"/>
        <v>0.57986111111111105</v>
      </c>
      <c r="K7" s="11">
        <f t="shared" si="0"/>
        <v>0.62152777777777768</v>
      </c>
      <c r="L7" s="11">
        <f t="shared" si="0"/>
        <v>0.66319444444444431</v>
      </c>
      <c r="M7" s="11">
        <f t="shared" si="0"/>
        <v>0.70486111111111105</v>
      </c>
      <c r="N7" s="11">
        <f t="shared" si="0"/>
        <v>0.74652777777777768</v>
      </c>
      <c r="O7" s="11">
        <f t="shared" si="0"/>
        <v>0.78819444444444431</v>
      </c>
      <c r="P7" s="11">
        <f t="shared" si="0"/>
        <v>0.81944444444444431</v>
      </c>
      <c r="Q7" s="11">
        <f t="shared" si="0"/>
        <v>0.87152777777777768</v>
      </c>
      <c r="R7" s="22" t="s">
        <v>7</v>
      </c>
      <c r="S7" s="5"/>
      <c r="T7" s="5"/>
      <c r="U7" s="5"/>
      <c r="V7" s="5"/>
    </row>
    <row r="8" spans="1:26" x14ac:dyDescent="0.25">
      <c r="A8" s="8"/>
      <c r="B8" s="14"/>
      <c r="C8" s="14"/>
      <c r="D8" s="15"/>
      <c r="E8" s="21"/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6"/>
      <c r="T8" s="6"/>
      <c r="U8" s="6"/>
      <c r="V8" s="6"/>
      <c r="W8" s="6"/>
      <c r="X8" s="6"/>
      <c r="Y8" s="6"/>
      <c r="Z8" s="6"/>
    </row>
    <row r="9" spans="1:26" x14ac:dyDescent="0.25">
      <c r="A9" s="3" t="s">
        <v>6</v>
      </c>
      <c r="B9" s="16"/>
      <c r="C9" s="14"/>
      <c r="D9" s="17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4" t="s">
        <v>2</v>
      </c>
      <c r="B10" s="20">
        <v>0.27083333333333331</v>
      </c>
      <c r="C10" s="11">
        <v>0.30555555555555552</v>
      </c>
      <c r="D10" s="11">
        <v>0.34722222222222227</v>
      </c>
      <c r="E10" s="20">
        <v>0.3888888888888889</v>
      </c>
      <c r="F10" s="12">
        <v>0.43263888888888885</v>
      </c>
      <c r="G10" s="12">
        <v>0.47430555555555554</v>
      </c>
      <c r="H10" s="12">
        <v>0.51597222222222217</v>
      </c>
      <c r="I10" s="12">
        <v>0.55694444444444446</v>
      </c>
      <c r="J10" s="12">
        <v>0.6</v>
      </c>
      <c r="K10" s="12">
        <v>0.64166666666666672</v>
      </c>
      <c r="L10" s="12">
        <v>0.68263888888888891</v>
      </c>
      <c r="M10" s="12">
        <v>0.72222222222222221</v>
      </c>
      <c r="N10" s="12">
        <v>0.76388888888888884</v>
      </c>
      <c r="O10" s="12">
        <v>0.80486111111111114</v>
      </c>
      <c r="P10" s="12">
        <v>0.84652777777777777</v>
      </c>
      <c r="Q10" s="12">
        <v>0.87152777777777779</v>
      </c>
      <c r="R10" s="12">
        <v>0.87777777777777777</v>
      </c>
      <c r="S10" s="6"/>
      <c r="T10" s="6"/>
      <c r="U10" s="6"/>
      <c r="V10" s="6"/>
      <c r="W10" s="6"/>
      <c r="X10" s="6"/>
    </row>
    <row r="11" spans="1:26" x14ac:dyDescent="0.25">
      <c r="A11" s="7" t="s">
        <v>4</v>
      </c>
      <c r="B11" s="11">
        <f>B10+TIME(0,14,0)</f>
        <v>0.28055555555555556</v>
      </c>
      <c r="C11" s="11">
        <f>C10+TIME(0,14,0)</f>
        <v>0.31527777777777777</v>
      </c>
      <c r="D11" s="11">
        <f>D10+TIME(0,14,0)</f>
        <v>0.35694444444444451</v>
      </c>
      <c r="E11" s="11">
        <f t="shared" ref="E11:P11" si="1">E10+TIME(0,14,0)</f>
        <v>0.39861111111111114</v>
      </c>
      <c r="F11" s="11">
        <f t="shared" si="1"/>
        <v>0.44236111111111109</v>
      </c>
      <c r="G11" s="11">
        <f t="shared" si="1"/>
        <v>0.48402777777777778</v>
      </c>
      <c r="H11" s="11">
        <f t="shared" si="1"/>
        <v>0.52569444444444435</v>
      </c>
      <c r="I11" s="11">
        <f t="shared" si="1"/>
        <v>0.56666666666666665</v>
      </c>
      <c r="J11" s="11">
        <f t="shared" si="1"/>
        <v>0.60972222222222217</v>
      </c>
      <c r="K11" s="11">
        <f t="shared" si="1"/>
        <v>0.65138888888888891</v>
      </c>
      <c r="L11" s="11">
        <f t="shared" si="1"/>
        <v>0.69236111111111109</v>
      </c>
      <c r="M11" s="11">
        <f t="shared" si="1"/>
        <v>0.7319444444444444</v>
      </c>
      <c r="N11" s="11">
        <f t="shared" si="1"/>
        <v>0.77361111111111103</v>
      </c>
      <c r="O11" s="11">
        <f t="shared" si="1"/>
        <v>0.81458333333333333</v>
      </c>
      <c r="P11" s="11">
        <f t="shared" si="1"/>
        <v>0.85624999999999996</v>
      </c>
      <c r="Q11" s="11">
        <f t="shared" ref="Q11" si="2">Q10+TIME(0,14,0)</f>
        <v>0.88124999999999998</v>
      </c>
      <c r="R11" s="11">
        <f>R10+TIME(0,14,0)</f>
        <v>0.88749999999999996</v>
      </c>
      <c r="S11" s="5"/>
      <c r="T11" s="5"/>
      <c r="U11" s="5"/>
      <c r="V11" s="5"/>
      <c r="W11" s="5"/>
      <c r="X11" s="5"/>
    </row>
    <row r="12" spans="1:26" x14ac:dyDescent="0.25">
      <c r="A12" s="4" t="s">
        <v>1</v>
      </c>
      <c r="B12" s="11">
        <f>B11+TIME(0,21,0)</f>
        <v>0.2951388888888889</v>
      </c>
      <c r="C12" s="11">
        <f>C11+TIME(0,21,0)</f>
        <v>0.3298611111111111</v>
      </c>
      <c r="D12" s="11">
        <f>D11+TIME(0,21,0)</f>
        <v>0.37152777777777785</v>
      </c>
      <c r="E12" s="11">
        <f t="shared" ref="E12:P12" si="3">E11+TIME(0,21,0)</f>
        <v>0.41319444444444448</v>
      </c>
      <c r="F12" s="11">
        <f t="shared" si="3"/>
        <v>0.45694444444444443</v>
      </c>
      <c r="G12" s="11">
        <f t="shared" si="3"/>
        <v>0.49861111111111112</v>
      </c>
      <c r="H12" s="11">
        <f t="shared" si="3"/>
        <v>0.54027777777777763</v>
      </c>
      <c r="I12" s="11">
        <f t="shared" si="3"/>
        <v>0.58124999999999993</v>
      </c>
      <c r="J12" s="11">
        <f t="shared" si="3"/>
        <v>0.62430555555555545</v>
      </c>
      <c r="K12" s="11">
        <f t="shared" si="3"/>
        <v>0.66597222222222219</v>
      </c>
      <c r="L12" s="11">
        <f t="shared" si="3"/>
        <v>0.70694444444444438</v>
      </c>
      <c r="M12" s="11">
        <f t="shared" si="3"/>
        <v>0.74652777777777768</v>
      </c>
      <c r="N12" s="11">
        <f t="shared" si="3"/>
        <v>0.78819444444444431</v>
      </c>
      <c r="O12" s="11">
        <f t="shared" si="3"/>
        <v>0.82916666666666661</v>
      </c>
      <c r="P12" s="11">
        <f t="shared" si="3"/>
        <v>0.87083333333333324</v>
      </c>
      <c r="Q12" s="11">
        <f t="shared" ref="Q12" si="4">Q11+TIME(0,21,0)</f>
        <v>0.89583333333333326</v>
      </c>
      <c r="R12" s="11">
        <f>R11+TIME(0,21,0)</f>
        <v>0.90208333333333324</v>
      </c>
      <c r="S12" s="5"/>
      <c r="T12" s="5"/>
      <c r="U12" s="5"/>
      <c r="V12" s="5"/>
      <c r="W12" s="5"/>
      <c r="X12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6934C799-45A3-4328-9CBE-684E7CC94C9D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B9BC44-2B66-4412-91B7-8C8C1FBDB96C}"/>
</file>

<file path=customXml/itemProps2.xml><?xml version="1.0" encoding="utf-8"?>
<ds:datastoreItem xmlns:ds="http://schemas.openxmlformats.org/officeDocument/2006/customXml" ds:itemID="{1EE30815-B162-4DB7-8614-CC2F9AA27F3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908A0C2-0977-43B1-AAFC-C85336E553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 240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Katie Meckley</dc:creator>
  <cp:keywords/>
  <dc:description/>
  <cp:lastModifiedBy>Puente, Jorge</cp:lastModifiedBy>
  <dcterms:created xsi:type="dcterms:W3CDTF">2017-01-23T17:15:17Z</dcterms:created>
  <dcterms:modified xsi:type="dcterms:W3CDTF">2021-08-31T12:55:29Z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