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e-traffic.com\User_Folder\Users\norveljl\Documents\"/>
    </mc:Choice>
  </mc:AlternateContent>
  <bookViews>
    <workbookView xWindow="0" yWindow="0" windowWidth="16200" windowHeight="24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G12" i="1"/>
  <c r="H12" i="1" s="1"/>
  <c r="G13" i="1"/>
  <c r="H13" i="1"/>
  <c r="G14" i="1"/>
  <c r="H14" i="1"/>
  <c r="G15" i="1"/>
  <c r="H15" i="1" s="1"/>
  <c r="G16" i="1"/>
  <c r="H16" i="1"/>
  <c r="G17" i="1"/>
  <c r="H17" i="1"/>
  <c r="G18" i="1"/>
  <c r="H18" i="1"/>
  <c r="G20" i="1"/>
  <c r="H20" i="1"/>
  <c r="G21" i="1"/>
  <c r="H21" i="1"/>
  <c r="G22" i="1"/>
  <c r="H22" i="1" s="1"/>
  <c r="G23" i="1"/>
  <c r="H23" i="1"/>
  <c r="G24" i="1"/>
  <c r="H24" i="1"/>
  <c r="G25" i="1"/>
  <c r="H25" i="1"/>
  <c r="G26" i="1"/>
  <c r="H26" i="1"/>
  <c r="G27" i="1"/>
  <c r="H27" i="1"/>
  <c r="G28" i="1"/>
  <c r="H28" i="1" s="1"/>
  <c r="G29" i="1"/>
  <c r="H29" i="1"/>
  <c r="G30" i="1"/>
  <c r="H30" i="1"/>
  <c r="G32" i="1"/>
  <c r="H32" i="1"/>
  <c r="G33" i="1"/>
  <c r="H33" i="1"/>
  <c r="G34" i="1"/>
  <c r="H34" i="1"/>
  <c r="G35" i="1"/>
  <c r="H35" i="1" s="1"/>
  <c r="G36" i="1"/>
  <c r="H36" i="1"/>
  <c r="G37" i="1"/>
  <c r="H37" i="1"/>
  <c r="G38" i="1"/>
  <c r="H38" i="1"/>
  <c r="G39" i="1"/>
  <c r="H39" i="1"/>
  <c r="G40" i="1"/>
  <c r="H40" i="1"/>
  <c r="G41" i="1"/>
  <c r="H41" i="1" s="1"/>
  <c r="G42" i="1"/>
  <c r="H42" i="1"/>
  <c r="G44" i="1"/>
  <c r="H44" i="1"/>
  <c r="G45" i="1"/>
  <c r="H45" i="1"/>
  <c r="G46" i="1"/>
  <c r="H46" i="1"/>
  <c r="G47" i="1"/>
  <c r="H47" i="1"/>
  <c r="G48" i="1"/>
  <c r="H48" i="1" s="1"/>
  <c r="G49" i="1"/>
  <c r="H49" i="1"/>
  <c r="G50" i="1"/>
  <c r="H50" i="1"/>
  <c r="G52" i="1"/>
  <c r="H52" i="1" s="1"/>
  <c r="G53" i="1"/>
  <c r="H53" i="1"/>
  <c r="G54" i="1"/>
  <c r="H54" i="1"/>
  <c r="G55" i="1"/>
  <c r="H55" i="1" s="1"/>
  <c r="G56" i="1"/>
  <c r="H56" i="1"/>
  <c r="G57" i="1"/>
  <c r="H57" i="1"/>
  <c r="G58" i="1"/>
  <c r="H58" i="1"/>
  <c r="G59" i="1"/>
  <c r="H59" i="1"/>
  <c r="G60" i="1"/>
  <c r="H60" i="1"/>
  <c r="H61" i="1" l="1"/>
</calcChain>
</file>

<file path=xl/sharedStrings.xml><?xml version="1.0" encoding="utf-8"?>
<sst xmlns="http://schemas.openxmlformats.org/spreadsheetml/2006/main" count="166" uniqueCount="113">
  <si>
    <t>COUNTYWIDE RESURFACING ROADWAY IMPROVEMENT</t>
  </si>
  <si>
    <t xml:space="preserve">Micro Surface </t>
  </si>
  <si>
    <t>PRELIMINARY</t>
  </si>
  <si>
    <t>2-FY-2019</t>
  </si>
  <si>
    <t xml:space="preserve">Bid No:  </t>
  </si>
  <si>
    <t>Contractor:_______________________</t>
  </si>
  <si>
    <t>StreetName</t>
  </si>
  <si>
    <t>From</t>
  </si>
  <si>
    <t>To</t>
  </si>
  <si>
    <t>Wd Ft</t>
  </si>
  <si>
    <t>Ln Ft</t>
  </si>
  <si>
    <t>Sq Yds</t>
  </si>
  <si>
    <t>Total $3.65</t>
  </si>
  <si>
    <t>East Ft Myers</t>
  </si>
  <si>
    <t xml:space="preserve">East Ft Myers </t>
  </si>
  <si>
    <t>CHANNING AVE</t>
  </si>
  <si>
    <t xml:space="preserve">Roof St </t>
  </si>
  <si>
    <t xml:space="preserve">Cherry Dale St </t>
  </si>
  <si>
    <t>(ASTORIA BLVD AREA)</t>
  </si>
  <si>
    <t>CHERRY DALE ST</t>
  </si>
  <si>
    <t xml:space="preserve">Arbor Ave </t>
  </si>
  <si>
    <t xml:space="preserve">Astoria Ave </t>
  </si>
  <si>
    <t>CATRON AVE</t>
  </si>
  <si>
    <t>Cedardale St</t>
  </si>
  <si>
    <t>CEDARDALE ST</t>
  </si>
  <si>
    <t>CASTLEWOOD CIR</t>
  </si>
  <si>
    <t>BENEDICT ST</t>
  </si>
  <si>
    <t>BENEDICT CT</t>
  </si>
  <si>
    <t xml:space="preserve">Benedict St </t>
  </si>
  <si>
    <t xml:space="preserve">N EOP </t>
  </si>
  <si>
    <t xml:space="preserve">BARKWOOD CT </t>
  </si>
  <si>
    <t xml:space="preserve">Barkwood St </t>
  </si>
  <si>
    <t xml:space="preserve">S EOP </t>
  </si>
  <si>
    <t>Lehigh Acres</t>
  </si>
  <si>
    <t xml:space="preserve">Cedarwood Community </t>
  </si>
  <si>
    <t>CRESTWOOD CIR S</t>
  </si>
  <si>
    <t>CRESTWOOD CIR W</t>
  </si>
  <si>
    <t>CRESTWOOD CIR E</t>
  </si>
  <si>
    <t xml:space="preserve">Communtiy off Beth Stacey </t>
  </si>
  <si>
    <t>LORELEI AVE</t>
  </si>
  <si>
    <t>CRESTWOOD CIR N</t>
  </si>
  <si>
    <t>SAGEWOOD AVE</t>
  </si>
  <si>
    <t>CAYWOOD CIR S</t>
  </si>
  <si>
    <t>CAYWOOD CIR N</t>
  </si>
  <si>
    <t xml:space="preserve">WOODWARD BLVD </t>
  </si>
  <si>
    <t>BURRSTONE AVE</t>
  </si>
  <si>
    <t>CHARWOOD CIR</t>
  </si>
  <si>
    <t>WOODWARD BLVD</t>
  </si>
  <si>
    <t>BETH STACEY BLVD</t>
  </si>
  <si>
    <t xml:space="preserve">North Ft Myers </t>
  </si>
  <si>
    <t>Daughtrey's Creek Subd</t>
  </si>
  <si>
    <t>Sean Ln</t>
  </si>
  <si>
    <t xml:space="preserve">Bayshore </t>
  </si>
  <si>
    <t xml:space="preserve">Dana Lin Cir. </t>
  </si>
  <si>
    <t>Community off Bayshore</t>
  </si>
  <si>
    <t xml:space="preserve">Pelas Cir. </t>
  </si>
  <si>
    <t xml:space="preserve">Sean Ln </t>
  </si>
  <si>
    <t>Rene Dr.</t>
  </si>
  <si>
    <t xml:space="preserve">Rene Dr. </t>
  </si>
  <si>
    <t>Dana Lin Cir</t>
  </si>
  <si>
    <t xml:space="preserve">Tania Ln. </t>
  </si>
  <si>
    <t>Tania Ln</t>
  </si>
  <si>
    <t>Marc Allen Dr</t>
  </si>
  <si>
    <t>Jayess Ln</t>
  </si>
  <si>
    <t>Marc Allen Dr.</t>
  </si>
  <si>
    <t xml:space="preserve">Marc Allen Dr. </t>
  </si>
  <si>
    <t xml:space="preserve">Jayess Ln </t>
  </si>
  <si>
    <t xml:space="preserve">Tania Ln </t>
  </si>
  <si>
    <t>Deni Dr.</t>
  </si>
  <si>
    <t xml:space="preserve">Marc Allen </t>
  </si>
  <si>
    <t xml:space="preserve">Cul De Sac </t>
  </si>
  <si>
    <t xml:space="preserve">Fieldstone Ct </t>
  </si>
  <si>
    <t>Deni  Dr</t>
  </si>
  <si>
    <t xml:space="preserve">Grassy Ct. </t>
  </si>
  <si>
    <t xml:space="preserve">Flagg Pond Ln </t>
  </si>
  <si>
    <t>Deni Dr</t>
  </si>
  <si>
    <t xml:space="preserve">Deni Dr. </t>
  </si>
  <si>
    <t>South Ft Myers</t>
  </si>
  <si>
    <t xml:space="preserve">Camelot off Daniels </t>
  </si>
  <si>
    <t xml:space="preserve">Morgan La Fee ln </t>
  </si>
  <si>
    <t xml:space="preserve">Morgan La Fee Ln </t>
  </si>
  <si>
    <t xml:space="preserve"> S EOP</t>
  </si>
  <si>
    <t xml:space="preserve">Pendragon Ln </t>
  </si>
  <si>
    <t>E EOP</t>
  </si>
  <si>
    <t xml:space="preserve">Round Table Ct </t>
  </si>
  <si>
    <t xml:space="preserve">King Authur Ct  </t>
  </si>
  <si>
    <t>E    ( Horse Shoe)</t>
  </si>
  <si>
    <t xml:space="preserve">Guinevere Ct </t>
  </si>
  <si>
    <t>W EOP</t>
  </si>
  <si>
    <t xml:space="preserve">Kenilworth  Blvd </t>
  </si>
  <si>
    <t>KENILWORTH BLVD</t>
  </si>
  <si>
    <t>Alwynne Dr N</t>
  </si>
  <si>
    <t>Beth Stacey Blvd</t>
  </si>
  <si>
    <t>Area off Beth Stacey</t>
  </si>
  <si>
    <t>KERR CIR</t>
  </si>
  <si>
    <t>Stafford Pl</t>
  </si>
  <si>
    <t>STAFFORD PL</t>
  </si>
  <si>
    <t xml:space="preserve">Alwynne Dr N </t>
  </si>
  <si>
    <t xml:space="preserve">Alwynne Dr S </t>
  </si>
  <si>
    <t>ALWYNNE DR N</t>
  </si>
  <si>
    <t>Contee Dr</t>
  </si>
  <si>
    <t xml:space="preserve">Kenilworth Blvd </t>
  </si>
  <si>
    <t>ALWYNNE DR S</t>
  </si>
  <si>
    <t xml:space="preserve">Rowland Rd </t>
  </si>
  <si>
    <t xml:space="preserve">ROWLAND RD </t>
  </si>
  <si>
    <t xml:space="preserve">Durland Ave </t>
  </si>
  <si>
    <t xml:space="preserve">CONTEE DR </t>
  </si>
  <si>
    <t>DURLAND AVE</t>
  </si>
  <si>
    <t>Medford Pl</t>
  </si>
  <si>
    <t>MEDFORD PL</t>
  </si>
  <si>
    <t>Durland Ave</t>
  </si>
  <si>
    <t xml:space="preserve">Contee Dr </t>
  </si>
  <si>
    <t xml:space="preserve">Total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</si>
</sst>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 vertical="top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/>
    </xf>
    <xf numFmtId="164" fontId="0" fillId="10" borderId="0" xfId="0" applyNumberForma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61"/>
  <sheetViews>
    <sheetView tabSelected="1" workbookViewId="0">
      <selection activeCell="E1" sqref="E1:H1048576"/>
    </sheetView>
  </sheetViews>
  <sheetFormatPr defaultRowHeight="15" x14ac:dyDescent="0.25"/>
  <cols>
    <col min="1" max="1" width="24" customWidth="1"/>
    <col min="2" max="2" width="20" customWidth="1"/>
    <col min="3" max="3" width="17.42578125" customWidth="1"/>
    <col min="4" max="4" width="18.28515625" customWidth="1"/>
  </cols>
  <sheetData>
    <row r="4" spans="1:8" ht="18.75" x14ac:dyDescent="0.3">
      <c r="A4" s="1" t="s">
        <v>0</v>
      </c>
    </row>
    <row r="5" spans="1:8" ht="18.75" x14ac:dyDescent="0.3">
      <c r="A5" s="2" t="s">
        <v>1</v>
      </c>
      <c r="F5" s="3" t="s">
        <v>2</v>
      </c>
    </row>
    <row r="6" spans="1:8" ht="18.75" x14ac:dyDescent="0.3">
      <c r="B6" s="3" t="s">
        <v>3</v>
      </c>
      <c r="D6" t="s">
        <v>4</v>
      </c>
    </row>
    <row r="7" spans="1:8" x14ac:dyDescent="0.25">
      <c r="D7" t="s">
        <v>5</v>
      </c>
    </row>
    <row r="9" spans="1:8" ht="15.75" x14ac:dyDescent="0.25">
      <c r="A9" s="4"/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ht="21" x14ac:dyDescent="0.35">
      <c r="A10" s="6"/>
      <c r="B10" s="6" t="s">
        <v>13</v>
      </c>
      <c r="C10" s="6"/>
      <c r="D10" s="6"/>
      <c r="E10" s="7"/>
      <c r="F10" s="7"/>
      <c r="G10" s="8"/>
      <c r="H10" s="8"/>
    </row>
    <row r="11" spans="1:8" x14ac:dyDescent="0.25">
      <c r="A11" s="20" t="s">
        <v>14</v>
      </c>
      <c r="B11" s="20" t="s">
        <v>15</v>
      </c>
      <c r="C11" s="9" t="s">
        <v>16</v>
      </c>
      <c r="D11" s="9" t="s">
        <v>17</v>
      </c>
      <c r="E11" s="9">
        <v>20</v>
      </c>
      <c r="F11" s="9">
        <v>1050</v>
      </c>
      <c r="G11" s="10">
        <f t="shared" ref="G11:G60" si="0">+E11*F11/9</f>
        <v>2333.3333333333335</v>
      </c>
      <c r="H11" s="11">
        <f t="shared" ref="H11:H60" si="1">G11*3.65</f>
        <v>8516.6666666666679</v>
      </c>
    </row>
    <row r="12" spans="1:8" x14ac:dyDescent="0.25">
      <c r="A12" s="9" t="s">
        <v>18</v>
      </c>
      <c r="B12" s="20" t="s">
        <v>19</v>
      </c>
      <c r="C12" s="9" t="s">
        <v>20</v>
      </c>
      <c r="D12" s="9" t="s">
        <v>21</v>
      </c>
      <c r="E12" s="9">
        <v>20</v>
      </c>
      <c r="F12" s="9">
        <v>1450</v>
      </c>
      <c r="G12" s="10">
        <f t="shared" si="0"/>
        <v>3222.2222222222222</v>
      </c>
      <c r="H12" s="11">
        <f t="shared" si="1"/>
        <v>11761.111111111111</v>
      </c>
    </row>
    <row r="13" spans="1:8" x14ac:dyDescent="0.25">
      <c r="A13" s="9"/>
      <c r="B13" s="20" t="s">
        <v>22</v>
      </c>
      <c r="C13" s="9" t="s">
        <v>17</v>
      </c>
      <c r="D13" s="9" t="s">
        <v>23</v>
      </c>
      <c r="E13" s="9">
        <v>20</v>
      </c>
      <c r="F13" s="9">
        <v>410</v>
      </c>
      <c r="G13" s="10">
        <f t="shared" si="0"/>
        <v>911.11111111111109</v>
      </c>
      <c r="H13" s="11">
        <f t="shared" si="1"/>
        <v>3325.5555555555552</v>
      </c>
    </row>
    <row r="14" spans="1:8" x14ac:dyDescent="0.25">
      <c r="A14" s="9"/>
      <c r="B14" s="20" t="s">
        <v>24</v>
      </c>
      <c r="C14" s="9" t="s">
        <v>20</v>
      </c>
      <c r="D14" s="9" t="s">
        <v>21</v>
      </c>
      <c r="E14" s="9">
        <v>20</v>
      </c>
      <c r="F14" s="9">
        <v>1450</v>
      </c>
      <c r="G14" s="10">
        <f t="shared" si="0"/>
        <v>3222.2222222222222</v>
      </c>
      <c r="H14" s="11">
        <f t="shared" si="1"/>
        <v>11761.111111111111</v>
      </c>
    </row>
    <row r="15" spans="1:8" x14ac:dyDescent="0.25">
      <c r="A15" s="9"/>
      <c r="B15" s="20" t="s">
        <v>25</v>
      </c>
      <c r="C15" s="9" t="s">
        <v>20</v>
      </c>
      <c r="D15" s="9" t="s">
        <v>20</v>
      </c>
      <c r="E15" s="9">
        <v>20</v>
      </c>
      <c r="F15" s="9">
        <v>2020</v>
      </c>
      <c r="G15" s="10">
        <f t="shared" si="0"/>
        <v>4488.8888888888887</v>
      </c>
      <c r="H15" s="11">
        <f t="shared" si="1"/>
        <v>16384.444444444442</v>
      </c>
    </row>
    <row r="16" spans="1:8" x14ac:dyDescent="0.25">
      <c r="A16" s="9"/>
      <c r="B16" s="20" t="s">
        <v>26</v>
      </c>
      <c r="C16" s="9" t="s">
        <v>20</v>
      </c>
      <c r="D16" s="9" t="s">
        <v>21</v>
      </c>
      <c r="E16" s="9">
        <v>20</v>
      </c>
      <c r="F16" s="9">
        <v>1125</v>
      </c>
      <c r="G16" s="10">
        <f t="shared" si="0"/>
        <v>2500</v>
      </c>
      <c r="H16" s="11">
        <f t="shared" si="1"/>
        <v>9125</v>
      </c>
    </row>
    <row r="17" spans="1:8" x14ac:dyDescent="0.25">
      <c r="A17" s="9"/>
      <c r="B17" s="20" t="s">
        <v>27</v>
      </c>
      <c r="C17" s="9" t="s">
        <v>28</v>
      </c>
      <c r="D17" s="9" t="s">
        <v>29</v>
      </c>
      <c r="E17" s="9">
        <v>20</v>
      </c>
      <c r="F17" s="9">
        <v>580</v>
      </c>
      <c r="G17" s="10">
        <f t="shared" si="0"/>
        <v>1288.8888888888889</v>
      </c>
      <c r="H17" s="11">
        <f t="shared" si="1"/>
        <v>4704.4444444444443</v>
      </c>
    </row>
    <row r="18" spans="1:8" x14ac:dyDescent="0.25">
      <c r="A18" s="9"/>
      <c r="B18" s="20" t="s">
        <v>30</v>
      </c>
      <c r="C18" s="9" t="s">
        <v>31</v>
      </c>
      <c r="D18" s="9" t="s">
        <v>32</v>
      </c>
      <c r="E18" s="9">
        <v>20</v>
      </c>
      <c r="F18" s="9">
        <v>600</v>
      </c>
      <c r="G18" s="10">
        <f t="shared" si="0"/>
        <v>1333.3333333333333</v>
      </c>
      <c r="H18" s="11">
        <f t="shared" si="1"/>
        <v>4866.6666666666661</v>
      </c>
    </row>
    <row r="19" spans="1:8" ht="21" x14ac:dyDescent="0.35">
      <c r="A19" s="7"/>
      <c r="B19" s="7" t="s">
        <v>33</v>
      </c>
      <c r="C19" s="7"/>
      <c r="D19" s="7"/>
      <c r="E19" s="7"/>
      <c r="F19" s="7"/>
      <c r="G19" s="7"/>
      <c r="H19" s="7"/>
    </row>
    <row r="20" spans="1:8" x14ac:dyDescent="0.25">
      <c r="A20" s="21" t="s">
        <v>34</v>
      </c>
      <c r="B20" s="21" t="s">
        <v>35</v>
      </c>
      <c r="C20" s="22" t="s">
        <v>36</v>
      </c>
      <c r="D20" s="22" t="s">
        <v>37</v>
      </c>
      <c r="E20" s="12">
        <v>25</v>
      </c>
      <c r="F20" s="12">
        <v>700</v>
      </c>
      <c r="G20" s="10">
        <f t="shared" si="0"/>
        <v>1944.4444444444443</v>
      </c>
      <c r="H20" s="11">
        <f t="shared" si="1"/>
        <v>7097.2222222222217</v>
      </c>
    </row>
    <row r="21" spans="1:8" x14ac:dyDescent="0.25">
      <c r="A21" s="12" t="s">
        <v>38</v>
      </c>
      <c r="B21" s="21" t="s">
        <v>37</v>
      </c>
      <c r="C21" s="12" t="s">
        <v>35</v>
      </c>
      <c r="D21" s="22" t="s">
        <v>39</v>
      </c>
      <c r="E21" s="12">
        <v>25</v>
      </c>
      <c r="F21" s="12">
        <v>525</v>
      </c>
      <c r="G21" s="10">
        <f t="shared" si="0"/>
        <v>1458.3333333333333</v>
      </c>
      <c r="H21" s="11">
        <f t="shared" si="1"/>
        <v>5322.9166666666661</v>
      </c>
    </row>
    <row r="22" spans="1:8" x14ac:dyDescent="0.25">
      <c r="A22" s="12"/>
      <c r="B22" s="21" t="s">
        <v>36</v>
      </c>
      <c r="C22" s="12" t="s">
        <v>40</v>
      </c>
      <c r="D22" s="12" t="s">
        <v>35</v>
      </c>
      <c r="E22" s="12">
        <v>25</v>
      </c>
      <c r="F22" s="12">
        <v>975</v>
      </c>
      <c r="G22" s="10">
        <f t="shared" si="0"/>
        <v>2708.3333333333335</v>
      </c>
      <c r="H22" s="11">
        <f t="shared" si="1"/>
        <v>9885.4166666666679</v>
      </c>
    </row>
    <row r="23" spans="1:8" x14ac:dyDescent="0.25">
      <c r="A23" s="12"/>
      <c r="B23" s="21" t="s">
        <v>40</v>
      </c>
      <c r="C23" s="12" t="s">
        <v>36</v>
      </c>
      <c r="D23" s="12" t="s">
        <v>41</v>
      </c>
      <c r="E23" s="12">
        <v>25</v>
      </c>
      <c r="F23" s="12">
        <v>510</v>
      </c>
      <c r="G23" s="10">
        <f t="shared" si="0"/>
        <v>1416.6666666666667</v>
      </c>
      <c r="H23" s="11">
        <f t="shared" si="1"/>
        <v>5170.833333333333</v>
      </c>
    </row>
    <row r="24" spans="1:8" x14ac:dyDescent="0.25">
      <c r="A24" s="12"/>
      <c r="B24" s="21" t="s">
        <v>41</v>
      </c>
      <c r="C24" s="12" t="s">
        <v>40</v>
      </c>
      <c r="D24" s="22" t="s">
        <v>42</v>
      </c>
      <c r="E24" s="12">
        <v>25</v>
      </c>
      <c r="F24" s="12">
        <v>925</v>
      </c>
      <c r="G24" s="10">
        <f t="shared" si="0"/>
        <v>2569.4444444444443</v>
      </c>
      <c r="H24" s="11">
        <f t="shared" si="1"/>
        <v>9378.4722222222208</v>
      </c>
    </row>
    <row r="25" spans="1:8" x14ac:dyDescent="0.25">
      <c r="A25" s="12"/>
      <c r="B25" s="21" t="s">
        <v>39</v>
      </c>
      <c r="C25" s="12" t="s">
        <v>43</v>
      </c>
      <c r="D25" s="12" t="s">
        <v>42</v>
      </c>
      <c r="E25" s="12">
        <v>25</v>
      </c>
      <c r="F25" s="12">
        <v>950</v>
      </c>
      <c r="G25" s="10">
        <f t="shared" si="0"/>
        <v>2638.8888888888887</v>
      </c>
      <c r="H25" s="11">
        <f t="shared" si="1"/>
        <v>9631.9444444444434</v>
      </c>
    </row>
    <row r="26" spans="1:8" x14ac:dyDescent="0.25">
      <c r="A26" s="12"/>
      <c r="B26" s="21" t="s">
        <v>42</v>
      </c>
      <c r="C26" s="22" t="s">
        <v>41</v>
      </c>
      <c r="D26" s="22" t="s">
        <v>44</v>
      </c>
      <c r="E26" s="12">
        <v>25</v>
      </c>
      <c r="F26" s="12">
        <v>1150</v>
      </c>
      <c r="G26" s="10">
        <f t="shared" si="0"/>
        <v>3194.4444444444443</v>
      </c>
      <c r="H26" s="11">
        <f t="shared" si="1"/>
        <v>11659.722222222221</v>
      </c>
    </row>
    <row r="27" spans="1:8" x14ac:dyDescent="0.25">
      <c r="A27" s="12"/>
      <c r="B27" s="21" t="s">
        <v>45</v>
      </c>
      <c r="C27" s="12" t="s">
        <v>43</v>
      </c>
      <c r="D27" s="12" t="s">
        <v>42</v>
      </c>
      <c r="E27" s="12">
        <v>25</v>
      </c>
      <c r="F27" s="12">
        <v>925</v>
      </c>
      <c r="G27" s="10">
        <f t="shared" si="0"/>
        <v>2569.4444444444443</v>
      </c>
      <c r="H27" s="11">
        <f t="shared" si="1"/>
        <v>9378.4722222222208</v>
      </c>
    </row>
    <row r="28" spans="1:8" x14ac:dyDescent="0.25">
      <c r="A28" s="12"/>
      <c r="B28" s="21" t="s">
        <v>46</v>
      </c>
      <c r="C28" s="22" t="s">
        <v>45</v>
      </c>
      <c r="D28" s="22" t="s">
        <v>45</v>
      </c>
      <c r="E28" s="12">
        <v>25</v>
      </c>
      <c r="F28" s="12">
        <v>975</v>
      </c>
      <c r="G28" s="10">
        <f t="shared" si="0"/>
        <v>2708.3333333333335</v>
      </c>
      <c r="H28" s="11">
        <f t="shared" si="1"/>
        <v>9885.4166666666679</v>
      </c>
    </row>
    <row r="29" spans="1:8" x14ac:dyDescent="0.25">
      <c r="A29" s="12"/>
      <c r="B29" s="21" t="s">
        <v>43</v>
      </c>
      <c r="C29" s="22" t="s">
        <v>39</v>
      </c>
      <c r="D29" s="22" t="s">
        <v>47</v>
      </c>
      <c r="E29" s="12">
        <v>25</v>
      </c>
      <c r="F29" s="12">
        <v>975</v>
      </c>
      <c r="G29" s="10">
        <f t="shared" si="0"/>
        <v>2708.3333333333335</v>
      </c>
      <c r="H29" s="11">
        <f t="shared" si="1"/>
        <v>9885.4166666666679</v>
      </c>
    </row>
    <row r="30" spans="1:8" x14ac:dyDescent="0.25">
      <c r="A30" s="12"/>
      <c r="B30" s="21" t="s">
        <v>44</v>
      </c>
      <c r="C30" s="12" t="s">
        <v>48</v>
      </c>
      <c r="D30" s="12" t="s">
        <v>43</v>
      </c>
      <c r="E30" s="12">
        <v>50</v>
      </c>
      <c r="F30" s="12">
        <v>1550</v>
      </c>
      <c r="G30" s="10">
        <f t="shared" si="0"/>
        <v>8611.1111111111113</v>
      </c>
      <c r="H30" s="11">
        <f t="shared" si="1"/>
        <v>31430.555555555555</v>
      </c>
    </row>
    <row r="31" spans="1:8" ht="21" x14ac:dyDescent="0.35">
      <c r="A31" s="23"/>
      <c r="B31" s="23" t="s">
        <v>49</v>
      </c>
      <c r="C31" s="13"/>
      <c r="D31" s="13"/>
      <c r="E31" s="13"/>
      <c r="F31" s="13"/>
      <c r="G31" s="10"/>
      <c r="H31" s="11"/>
    </row>
    <row r="32" spans="1:8" x14ac:dyDescent="0.25">
      <c r="A32" s="24" t="s">
        <v>50</v>
      </c>
      <c r="B32" s="14" t="s">
        <v>51</v>
      </c>
      <c r="C32" s="14" t="s">
        <v>52</v>
      </c>
      <c r="D32" s="14" t="s">
        <v>53</v>
      </c>
      <c r="E32" s="14">
        <v>20</v>
      </c>
      <c r="F32" s="14">
        <v>1600</v>
      </c>
      <c r="G32" s="10">
        <f t="shared" si="0"/>
        <v>3555.5555555555557</v>
      </c>
      <c r="H32" s="11">
        <f t="shared" si="1"/>
        <v>12977.777777777777</v>
      </c>
    </row>
    <row r="33" spans="1:8" x14ac:dyDescent="0.25">
      <c r="A33" s="14" t="s">
        <v>54</v>
      </c>
      <c r="B33" s="14" t="s">
        <v>55</v>
      </c>
      <c r="C33" s="14" t="s">
        <v>56</v>
      </c>
      <c r="D33" s="14" t="s">
        <v>51</v>
      </c>
      <c r="E33" s="14">
        <v>20</v>
      </c>
      <c r="F33" s="14">
        <v>1925</v>
      </c>
      <c r="G33" s="10">
        <f t="shared" si="0"/>
        <v>4277.7777777777774</v>
      </c>
      <c r="H33" s="11">
        <f t="shared" si="1"/>
        <v>15613.888888888887</v>
      </c>
    </row>
    <row r="34" spans="1:8" x14ac:dyDescent="0.25">
      <c r="A34" s="14"/>
      <c r="B34" s="14" t="s">
        <v>53</v>
      </c>
      <c r="C34" s="14" t="s">
        <v>56</v>
      </c>
      <c r="D34" s="14" t="s">
        <v>57</v>
      </c>
      <c r="E34" s="14">
        <v>20</v>
      </c>
      <c r="F34" s="14">
        <v>2100</v>
      </c>
      <c r="G34" s="10">
        <f t="shared" si="0"/>
        <v>4666.666666666667</v>
      </c>
      <c r="H34" s="11">
        <f t="shared" si="1"/>
        <v>17033.333333333336</v>
      </c>
    </row>
    <row r="35" spans="1:8" x14ac:dyDescent="0.25">
      <c r="A35" s="14"/>
      <c r="B35" s="14" t="s">
        <v>58</v>
      </c>
      <c r="C35" s="14" t="s">
        <v>59</v>
      </c>
      <c r="D35" s="14" t="s">
        <v>60</v>
      </c>
      <c r="E35" s="14">
        <v>20</v>
      </c>
      <c r="F35" s="14">
        <v>400</v>
      </c>
      <c r="G35" s="10">
        <f t="shared" si="0"/>
        <v>888.88888888888891</v>
      </c>
      <c r="H35" s="11">
        <f t="shared" si="1"/>
        <v>3244.4444444444443</v>
      </c>
    </row>
    <row r="36" spans="1:8" x14ac:dyDescent="0.25">
      <c r="A36" s="14"/>
      <c r="B36" s="14" t="s">
        <v>61</v>
      </c>
      <c r="C36" s="14" t="s">
        <v>58</v>
      </c>
      <c r="D36" s="14" t="s">
        <v>62</v>
      </c>
      <c r="E36" s="14">
        <v>20</v>
      </c>
      <c r="F36" s="14">
        <v>900</v>
      </c>
      <c r="G36" s="10">
        <f t="shared" si="0"/>
        <v>2000</v>
      </c>
      <c r="H36" s="11">
        <f t="shared" si="1"/>
        <v>7300</v>
      </c>
    </row>
    <row r="37" spans="1:8" x14ac:dyDescent="0.25">
      <c r="A37" s="14"/>
      <c r="B37" s="14" t="s">
        <v>63</v>
      </c>
      <c r="C37" s="14" t="s">
        <v>58</v>
      </c>
      <c r="D37" s="14" t="s">
        <v>64</v>
      </c>
      <c r="E37" s="14">
        <v>20</v>
      </c>
      <c r="F37" s="14">
        <v>750</v>
      </c>
      <c r="G37" s="10">
        <f t="shared" si="0"/>
        <v>1666.6666666666667</v>
      </c>
      <c r="H37" s="11">
        <f t="shared" si="1"/>
        <v>6083.333333333333</v>
      </c>
    </row>
    <row r="38" spans="1:8" x14ac:dyDescent="0.25">
      <c r="A38" s="14"/>
      <c r="B38" s="14" t="s">
        <v>65</v>
      </c>
      <c r="C38" s="14" t="s">
        <v>66</v>
      </c>
      <c r="D38" s="14" t="s">
        <v>67</v>
      </c>
      <c r="E38" s="15">
        <v>20</v>
      </c>
      <c r="F38" s="15">
        <v>850</v>
      </c>
      <c r="G38" s="10">
        <f t="shared" si="0"/>
        <v>1888.8888888888889</v>
      </c>
      <c r="H38" s="11">
        <f t="shared" si="1"/>
        <v>6894.4444444444443</v>
      </c>
    </row>
    <row r="39" spans="1:8" x14ac:dyDescent="0.25">
      <c r="A39" s="14"/>
      <c r="B39" s="14" t="s">
        <v>68</v>
      </c>
      <c r="C39" s="14" t="s">
        <v>69</v>
      </c>
      <c r="D39" s="14" t="s">
        <v>70</v>
      </c>
      <c r="E39" s="14">
        <v>20</v>
      </c>
      <c r="F39" s="14">
        <v>2675</v>
      </c>
      <c r="G39" s="10">
        <f t="shared" si="0"/>
        <v>5944.4444444444443</v>
      </c>
      <c r="H39" s="11">
        <f t="shared" si="1"/>
        <v>21697.222222222223</v>
      </c>
    </row>
    <row r="40" spans="1:8" x14ac:dyDescent="0.25">
      <c r="A40" s="14"/>
      <c r="B40" s="14" t="s">
        <v>71</v>
      </c>
      <c r="C40" s="14" t="s">
        <v>72</v>
      </c>
      <c r="D40" s="14" t="s">
        <v>70</v>
      </c>
      <c r="E40" s="14">
        <v>20</v>
      </c>
      <c r="F40" s="14">
        <v>425</v>
      </c>
      <c r="G40" s="10">
        <f t="shared" si="0"/>
        <v>944.44444444444446</v>
      </c>
      <c r="H40" s="11">
        <f t="shared" si="1"/>
        <v>3447.2222222222222</v>
      </c>
    </row>
    <row r="41" spans="1:8" x14ac:dyDescent="0.25">
      <c r="A41" s="14"/>
      <c r="B41" s="14" t="s">
        <v>73</v>
      </c>
      <c r="C41" s="14" t="s">
        <v>72</v>
      </c>
      <c r="D41" s="14" t="s">
        <v>70</v>
      </c>
      <c r="E41" s="14">
        <v>20</v>
      </c>
      <c r="F41" s="14">
        <v>425</v>
      </c>
      <c r="G41" s="10">
        <f t="shared" si="0"/>
        <v>944.44444444444446</v>
      </c>
      <c r="H41" s="11">
        <f t="shared" si="1"/>
        <v>3447.2222222222222</v>
      </c>
    </row>
    <row r="42" spans="1:8" x14ac:dyDescent="0.25">
      <c r="A42" s="14"/>
      <c r="B42" s="14" t="s">
        <v>74</v>
      </c>
      <c r="C42" s="14" t="s">
        <v>75</v>
      </c>
      <c r="D42" s="14" t="s">
        <v>76</v>
      </c>
      <c r="E42" s="14">
        <v>20</v>
      </c>
      <c r="F42" s="14">
        <v>975</v>
      </c>
      <c r="G42" s="10">
        <f t="shared" si="0"/>
        <v>2166.6666666666665</v>
      </c>
      <c r="H42" s="11">
        <f t="shared" si="1"/>
        <v>7908.333333333333</v>
      </c>
    </row>
    <row r="43" spans="1:8" ht="21" x14ac:dyDescent="0.35">
      <c r="A43" s="7"/>
      <c r="B43" s="7" t="s">
        <v>77</v>
      </c>
      <c r="C43" s="7"/>
      <c r="D43" s="7"/>
      <c r="E43" s="7"/>
      <c r="F43" s="7"/>
      <c r="G43" s="7"/>
      <c r="H43" s="7"/>
    </row>
    <row r="44" spans="1:8" x14ac:dyDescent="0.25">
      <c r="A44" s="25" t="s">
        <v>78</v>
      </c>
      <c r="B44" s="25" t="s">
        <v>79</v>
      </c>
      <c r="C44" s="26" t="s">
        <v>80</v>
      </c>
      <c r="D44" s="26" t="s">
        <v>81</v>
      </c>
      <c r="E44" s="16">
        <v>20</v>
      </c>
      <c r="F44" s="17">
        <v>3500</v>
      </c>
      <c r="G44" s="10">
        <f t="shared" si="0"/>
        <v>7777.7777777777774</v>
      </c>
      <c r="H44" s="11">
        <f t="shared" si="1"/>
        <v>28388.888888888887</v>
      </c>
    </row>
    <row r="45" spans="1:8" x14ac:dyDescent="0.25">
      <c r="A45" s="27"/>
      <c r="B45" s="25" t="s">
        <v>82</v>
      </c>
      <c r="C45" s="26" t="s">
        <v>80</v>
      </c>
      <c r="D45" s="26" t="s">
        <v>83</v>
      </c>
      <c r="E45" s="16">
        <v>26</v>
      </c>
      <c r="F45" s="16">
        <v>400</v>
      </c>
      <c r="G45" s="10">
        <f t="shared" si="0"/>
        <v>1155.5555555555557</v>
      </c>
      <c r="H45" s="11">
        <f t="shared" si="1"/>
        <v>4217.7777777777783</v>
      </c>
    </row>
    <row r="46" spans="1:8" x14ac:dyDescent="0.25">
      <c r="A46" s="26"/>
      <c r="B46" s="25" t="s">
        <v>84</v>
      </c>
      <c r="C46" s="26" t="s">
        <v>80</v>
      </c>
      <c r="D46" s="26" t="s">
        <v>83</v>
      </c>
      <c r="E46" s="16">
        <v>20</v>
      </c>
      <c r="F46" s="16">
        <v>380</v>
      </c>
      <c r="G46" s="10">
        <f t="shared" si="0"/>
        <v>844.44444444444446</v>
      </c>
      <c r="H46" s="11">
        <f t="shared" si="1"/>
        <v>3082.2222222222222</v>
      </c>
    </row>
    <row r="47" spans="1:8" x14ac:dyDescent="0.25">
      <c r="A47" s="26"/>
      <c r="B47" s="25" t="s">
        <v>85</v>
      </c>
      <c r="C47" s="26" t="s">
        <v>80</v>
      </c>
      <c r="D47" s="26" t="s">
        <v>83</v>
      </c>
      <c r="E47" s="16">
        <v>20</v>
      </c>
      <c r="F47" s="16">
        <v>425</v>
      </c>
      <c r="G47" s="10">
        <f t="shared" si="0"/>
        <v>944.44444444444446</v>
      </c>
      <c r="H47" s="11">
        <f t="shared" si="1"/>
        <v>3447.2222222222222</v>
      </c>
    </row>
    <row r="48" spans="1:8" x14ac:dyDescent="0.25">
      <c r="A48" s="26"/>
      <c r="B48" s="25" t="s">
        <v>79</v>
      </c>
      <c r="C48" s="26" t="s">
        <v>80</v>
      </c>
      <c r="D48" s="26" t="s">
        <v>86</v>
      </c>
      <c r="E48" s="16">
        <v>20</v>
      </c>
      <c r="F48" s="16">
        <v>200</v>
      </c>
      <c r="G48" s="10">
        <f t="shared" si="0"/>
        <v>444.44444444444446</v>
      </c>
      <c r="H48" s="11">
        <f t="shared" si="1"/>
        <v>1622.2222222222222</v>
      </c>
    </row>
    <row r="49" spans="1:8" x14ac:dyDescent="0.25">
      <c r="A49" s="26"/>
      <c r="B49" s="25" t="s">
        <v>87</v>
      </c>
      <c r="C49" s="26" t="s">
        <v>80</v>
      </c>
      <c r="D49" s="28" t="s">
        <v>88</v>
      </c>
      <c r="E49" s="16">
        <v>20</v>
      </c>
      <c r="F49" s="16">
        <v>430</v>
      </c>
      <c r="G49" s="10">
        <f t="shared" si="0"/>
        <v>955.55555555555554</v>
      </c>
      <c r="H49" s="11">
        <f t="shared" si="1"/>
        <v>3487.7777777777778</v>
      </c>
    </row>
    <row r="50" spans="1:8" x14ac:dyDescent="0.25">
      <c r="A50" s="26"/>
      <c r="B50" s="25" t="s">
        <v>80</v>
      </c>
      <c r="C50" s="26" t="s">
        <v>80</v>
      </c>
      <c r="D50" s="26" t="s">
        <v>86</v>
      </c>
      <c r="E50" s="16">
        <v>20</v>
      </c>
      <c r="F50" s="16">
        <v>200</v>
      </c>
      <c r="G50" s="10">
        <f t="shared" si="0"/>
        <v>444.44444444444446</v>
      </c>
      <c r="H50" s="11">
        <f t="shared" si="1"/>
        <v>1622.2222222222222</v>
      </c>
    </row>
    <row r="51" spans="1:8" ht="21" x14ac:dyDescent="0.35">
      <c r="A51" s="7"/>
      <c r="B51" s="7" t="s">
        <v>33</v>
      </c>
      <c r="C51" s="7"/>
      <c r="D51" s="7"/>
      <c r="E51" s="7"/>
      <c r="F51" s="7"/>
      <c r="G51" s="7"/>
      <c r="H51" s="7"/>
    </row>
    <row r="52" spans="1:8" x14ac:dyDescent="0.25">
      <c r="A52" s="21" t="s">
        <v>89</v>
      </c>
      <c r="B52" s="21" t="s">
        <v>90</v>
      </c>
      <c r="C52" s="12" t="s">
        <v>91</v>
      </c>
      <c r="D52" s="12" t="s">
        <v>92</v>
      </c>
      <c r="E52" s="12">
        <v>24</v>
      </c>
      <c r="F52" s="12">
        <v>1500</v>
      </c>
      <c r="G52" s="10">
        <f t="shared" si="0"/>
        <v>4000</v>
      </c>
      <c r="H52" s="11">
        <f t="shared" si="1"/>
        <v>14600</v>
      </c>
    </row>
    <row r="53" spans="1:8" x14ac:dyDescent="0.25">
      <c r="A53" s="12" t="s">
        <v>93</v>
      </c>
      <c r="B53" s="21" t="s">
        <v>94</v>
      </c>
      <c r="C53" s="12" t="s">
        <v>95</v>
      </c>
      <c r="D53" s="12" t="s">
        <v>95</v>
      </c>
      <c r="E53" s="12">
        <v>24</v>
      </c>
      <c r="F53" s="12">
        <v>1100</v>
      </c>
      <c r="G53" s="10">
        <f t="shared" si="0"/>
        <v>2933.3333333333335</v>
      </c>
      <c r="H53" s="11">
        <f t="shared" si="1"/>
        <v>10706.666666666666</v>
      </c>
    </row>
    <row r="54" spans="1:8" x14ac:dyDescent="0.25">
      <c r="A54" s="12"/>
      <c r="B54" s="21" t="s">
        <v>96</v>
      </c>
      <c r="C54" s="12" t="s">
        <v>97</v>
      </c>
      <c r="D54" s="12" t="s">
        <v>98</v>
      </c>
      <c r="E54" s="12">
        <v>24</v>
      </c>
      <c r="F54" s="12">
        <v>1100</v>
      </c>
      <c r="G54" s="10">
        <f t="shared" si="0"/>
        <v>2933.3333333333335</v>
      </c>
      <c r="H54" s="11">
        <f t="shared" si="1"/>
        <v>10706.666666666666</v>
      </c>
    </row>
    <row r="55" spans="1:8" x14ac:dyDescent="0.25">
      <c r="A55" s="12"/>
      <c r="B55" s="21" t="s">
        <v>99</v>
      </c>
      <c r="C55" s="12" t="s">
        <v>100</v>
      </c>
      <c r="D55" s="12" t="s">
        <v>101</v>
      </c>
      <c r="E55" s="12">
        <v>24</v>
      </c>
      <c r="F55" s="12">
        <v>1600</v>
      </c>
      <c r="G55" s="10">
        <f t="shared" si="0"/>
        <v>4266.666666666667</v>
      </c>
      <c r="H55" s="11">
        <f t="shared" si="1"/>
        <v>15573.333333333334</v>
      </c>
    </row>
    <row r="56" spans="1:8" x14ac:dyDescent="0.25">
      <c r="A56" s="12"/>
      <c r="B56" s="21" t="s">
        <v>102</v>
      </c>
      <c r="C56" s="12" t="s">
        <v>103</v>
      </c>
      <c r="D56" s="12" t="s">
        <v>101</v>
      </c>
      <c r="E56" s="12">
        <v>24</v>
      </c>
      <c r="F56" s="12">
        <v>1400</v>
      </c>
      <c r="G56" s="10">
        <f t="shared" si="0"/>
        <v>3733.3333333333335</v>
      </c>
      <c r="H56" s="11">
        <f t="shared" si="1"/>
        <v>13626.666666666666</v>
      </c>
    </row>
    <row r="57" spans="1:8" x14ac:dyDescent="0.25">
      <c r="A57" s="12"/>
      <c r="B57" s="21" t="s">
        <v>104</v>
      </c>
      <c r="C57" s="12" t="s">
        <v>97</v>
      </c>
      <c r="D57" s="12" t="s">
        <v>105</v>
      </c>
      <c r="E57" s="12">
        <v>24</v>
      </c>
      <c r="F57" s="12">
        <v>1000</v>
      </c>
      <c r="G57" s="10">
        <f t="shared" si="0"/>
        <v>2666.6666666666665</v>
      </c>
      <c r="H57" s="11">
        <f t="shared" si="1"/>
        <v>9733.3333333333321</v>
      </c>
    </row>
    <row r="58" spans="1:8" x14ac:dyDescent="0.25">
      <c r="A58" s="12"/>
      <c r="B58" s="21" t="s">
        <v>106</v>
      </c>
      <c r="C58" s="12" t="s">
        <v>97</v>
      </c>
      <c r="D58" s="12" t="s">
        <v>98</v>
      </c>
      <c r="E58" s="12">
        <v>24</v>
      </c>
      <c r="F58" s="12">
        <v>1000</v>
      </c>
      <c r="G58" s="10">
        <f t="shared" si="0"/>
        <v>2666.6666666666665</v>
      </c>
      <c r="H58" s="11">
        <f t="shared" si="1"/>
        <v>9733.3333333333321</v>
      </c>
    </row>
    <row r="59" spans="1:8" x14ac:dyDescent="0.25">
      <c r="A59" s="12"/>
      <c r="B59" s="21" t="s">
        <v>107</v>
      </c>
      <c r="C59" s="12" t="s">
        <v>108</v>
      </c>
      <c r="D59" s="12" t="s">
        <v>103</v>
      </c>
      <c r="E59" s="12">
        <v>24</v>
      </c>
      <c r="F59" s="12">
        <v>1400</v>
      </c>
      <c r="G59" s="10">
        <f t="shared" si="0"/>
        <v>3733.3333333333335</v>
      </c>
      <c r="H59" s="11">
        <f t="shared" si="1"/>
        <v>13626.666666666666</v>
      </c>
    </row>
    <row r="60" spans="1:8" x14ac:dyDescent="0.25">
      <c r="A60" s="12"/>
      <c r="B60" s="21" t="s">
        <v>109</v>
      </c>
      <c r="C60" s="12" t="s">
        <v>110</v>
      </c>
      <c r="D60" s="12" t="s">
        <v>111</v>
      </c>
      <c r="E60" s="12">
        <v>24</v>
      </c>
      <c r="F60" s="12">
        <v>1800</v>
      </c>
      <c r="G60" s="10">
        <f t="shared" si="0"/>
        <v>4800</v>
      </c>
      <c r="H60" s="11">
        <f t="shared" si="1"/>
        <v>17520</v>
      </c>
    </row>
    <row r="61" spans="1:8" x14ac:dyDescent="0.25">
      <c r="A61" s="29"/>
      <c r="B61" s="29"/>
      <c r="C61" s="29"/>
      <c r="D61" s="29"/>
      <c r="E61" s="29"/>
      <c r="F61" s="29"/>
      <c r="G61" s="18" t="s">
        <v>112</v>
      </c>
      <c r="H61" s="19">
        <f>SUM(H11:H60)</f>
        <v>456513.61111111118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42FB92487F443A157514974867485" ma:contentTypeVersion="1" ma:contentTypeDescription="Create a new document." ma:contentTypeScope="" ma:versionID="4785c93fc4ff59b20fd01ae4a73e15e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92C718-FA61-4DA2-82F8-EFC7AF4AB745}"/>
</file>

<file path=customXml/itemProps2.xml><?xml version="1.0" encoding="utf-8"?>
<ds:datastoreItem xmlns:ds="http://schemas.openxmlformats.org/officeDocument/2006/customXml" ds:itemID="{CF371832-38B0-4D0D-B3CB-2806AF784971}"/>
</file>

<file path=customXml/itemProps3.xml><?xml version="1.0" encoding="utf-8"?>
<ds:datastoreItem xmlns:ds="http://schemas.openxmlformats.org/officeDocument/2006/customXml" ds:itemID="{22BFAA1E-A46D-4F11-B7A5-48E8955B9E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 resurfacing 2020 Road List Misc Cities</dc:title>
  <dc:creator>Norvell, Jeremy</dc:creator>
  <cp:lastModifiedBy>Jeremy Norvell</cp:lastModifiedBy>
  <dcterms:created xsi:type="dcterms:W3CDTF">2019-11-07T18:09:39Z</dcterms:created>
  <dcterms:modified xsi:type="dcterms:W3CDTF">2020-02-25T17:17:38Z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0x010100AEC42FB92487F443A157514974867485</vt:lpwstr>
  </property>
</Properties>
</file>