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:\Website Documents\"/>
    </mc:Choice>
  </mc:AlternateContent>
  <xr:revisionPtr revIDLastSave="0" documentId="8_{7E921CD7-F3ED-442E-AEDD-2BE2C41B99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" l="1"/>
  <c r="C43" i="1"/>
  <c r="C44" i="1"/>
  <c r="C45" i="1"/>
  <c r="C27" i="1"/>
  <c r="C28" i="1"/>
  <c r="C29" i="1"/>
  <c r="C30" i="1"/>
  <c r="C31" i="1"/>
  <c r="C32" i="1"/>
  <c r="C42" i="1"/>
  <c r="C37" i="1" l="1"/>
  <c r="C38" i="1" s="1"/>
  <c r="C23" i="1"/>
  <c r="C33" i="1" l="1"/>
  <c r="C48" i="1" s="1"/>
  <c r="C50" i="1" s="1"/>
  <c r="C52" i="1" l="1"/>
  <c r="C56" i="1" s="1"/>
</calcChain>
</file>

<file path=xl/sharedStrings.xml><?xml version="1.0" encoding="utf-8"?>
<sst xmlns="http://schemas.openxmlformats.org/spreadsheetml/2006/main" count="56" uniqueCount="51">
  <si>
    <t>Eligible Costs</t>
  </si>
  <si>
    <t>Sub-Total for Supportive Services</t>
  </si>
  <si>
    <t># of Units</t>
  </si>
  <si>
    <t>FMR for 12 Months</t>
  </si>
  <si>
    <t>Sub-Total for Rental Assistance</t>
  </si>
  <si>
    <t>Single Room Occupancy</t>
  </si>
  <si>
    <t>Efficiency/0 Bedroom</t>
  </si>
  <si>
    <t>1 Bedroom</t>
  </si>
  <si>
    <t>2 Bedrooms</t>
  </si>
  <si>
    <t>3 Bedrooms</t>
  </si>
  <si>
    <t>4 Bedrooms</t>
  </si>
  <si>
    <t xml:space="preserve">Complete ONLY BLUE fields. Do not edit grey fields. </t>
  </si>
  <si>
    <t>Rental Assistance (Rapid Re-Housing or Joint TH-RRH projects)</t>
  </si>
  <si>
    <t>Supportive Services (All projects)</t>
  </si>
  <si>
    <t>Leased Structures (Permanent Supportive Housing or Joint TH-RRH projects)</t>
  </si>
  <si>
    <t>Facility Lease</t>
  </si>
  <si>
    <t>Monthly Rent Amount Requested from HUD</t>
  </si>
  <si>
    <t>Total Amount Requested from HUD</t>
  </si>
  <si>
    <t>Sub-Total for Facility Lease</t>
  </si>
  <si>
    <r>
      <t>  </t>
    </r>
    <r>
      <rPr>
        <b/>
        <sz val="10"/>
        <color rgb="FF000000"/>
        <rFont val="Arial Nova"/>
        <family val="2"/>
      </rPr>
      <t>1. Assessment of Service Needs</t>
    </r>
  </si>
  <si>
    <r>
      <t>  </t>
    </r>
    <r>
      <rPr>
        <b/>
        <sz val="10"/>
        <color rgb="FF000000"/>
        <rFont val="Arial Nova"/>
        <family val="2"/>
      </rPr>
      <t>2. Assistance with Moving Costs</t>
    </r>
  </si>
  <si>
    <r>
      <t>  </t>
    </r>
    <r>
      <rPr>
        <b/>
        <sz val="10"/>
        <color rgb="FF000000"/>
        <rFont val="Arial Nova"/>
        <family val="2"/>
      </rPr>
      <t>3. Case Management</t>
    </r>
  </si>
  <si>
    <r>
      <t>  </t>
    </r>
    <r>
      <rPr>
        <b/>
        <sz val="10"/>
        <color rgb="FF000000"/>
        <rFont val="Arial Nova"/>
        <family val="2"/>
      </rPr>
      <t>4. Child Care</t>
    </r>
  </si>
  <si>
    <r>
      <t>  </t>
    </r>
    <r>
      <rPr>
        <b/>
        <sz val="10"/>
        <color rgb="FF000000"/>
        <rFont val="Arial Nova"/>
        <family val="2"/>
      </rPr>
      <t>5. Education Services</t>
    </r>
  </si>
  <si>
    <r>
      <t>  </t>
    </r>
    <r>
      <rPr>
        <b/>
        <sz val="10"/>
        <color rgb="FF000000"/>
        <rFont val="Arial Nova"/>
        <family val="2"/>
      </rPr>
      <t>6. Employment Assistance</t>
    </r>
  </si>
  <si>
    <r>
      <t>  </t>
    </r>
    <r>
      <rPr>
        <b/>
        <sz val="10"/>
        <color rgb="FF000000"/>
        <rFont val="Arial Nova"/>
        <family val="2"/>
      </rPr>
      <t>7. Food</t>
    </r>
  </si>
  <si>
    <r>
      <t>  </t>
    </r>
    <r>
      <rPr>
        <b/>
        <sz val="10"/>
        <color rgb="FF000000"/>
        <rFont val="Arial Nova"/>
        <family val="2"/>
      </rPr>
      <t>8. Housing/Counseling Services</t>
    </r>
  </si>
  <si>
    <r>
      <t>  </t>
    </r>
    <r>
      <rPr>
        <b/>
        <sz val="10"/>
        <color rgb="FF000000"/>
        <rFont val="Arial Nova"/>
        <family val="2"/>
      </rPr>
      <t>9. Legal Services</t>
    </r>
  </si>
  <si>
    <r>
      <t>  </t>
    </r>
    <r>
      <rPr>
        <b/>
        <sz val="10"/>
        <color rgb="FF000000"/>
        <rFont val="Arial Nova"/>
        <family val="2"/>
      </rPr>
      <t>10. Life Skills</t>
    </r>
  </si>
  <si>
    <r>
      <t>  </t>
    </r>
    <r>
      <rPr>
        <b/>
        <sz val="10"/>
        <color rgb="FF000000"/>
        <rFont val="Arial Nova"/>
        <family val="2"/>
      </rPr>
      <t>11. Mental Health Services</t>
    </r>
  </si>
  <si>
    <r>
      <t>  </t>
    </r>
    <r>
      <rPr>
        <b/>
        <sz val="10"/>
        <color rgb="FF000000"/>
        <rFont val="Arial Nova"/>
        <family val="2"/>
      </rPr>
      <t>12. Outpatient Health Services</t>
    </r>
  </si>
  <si>
    <r>
      <t>  </t>
    </r>
    <r>
      <rPr>
        <b/>
        <sz val="10"/>
        <color rgb="FF000000"/>
        <rFont val="Arial Nova"/>
        <family val="2"/>
      </rPr>
      <t>13. Outreach Services</t>
    </r>
  </si>
  <si>
    <r>
      <t>  </t>
    </r>
    <r>
      <rPr>
        <b/>
        <sz val="10"/>
        <color rgb="FF000000"/>
        <rFont val="Arial Nova"/>
        <family val="2"/>
      </rPr>
      <t>14. Substance Abuse Treatment Services</t>
    </r>
  </si>
  <si>
    <r>
      <t>  </t>
    </r>
    <r>
      <rPr>
        <b/>
        <sz val="10"/>
        <color rgb="FF000000"/>
        <rFont val="Arial Nova"/>
        <family val="2"/>
      </rPr>
      <t>15. Transportation</t>
    </r>
  </si>
  <si>
    <r>
      <t>  </t>
    </r>
    <r>
      <rPr>
        <b/>
        <sz val="10"/>
        <color rgb="FF000000"/>
        <rFont val="Arial Nova"/>
        <family val="2"/>
      </rPr>
      <t>16. Utility Deposits</t>
    </r>
  </si>
  <si>
    <r>
      <t>  </t>
    </r>
    <r>
      <rPr>
        <b/>
        <sz val="10"/>
        <color rgb="FF000000"/>
        <rFont val="Arial Nova"/>
        <family val="2"/>
      </rPr>
      <t>17. Operating Costs</t>
    </r>
  </si>
  <si>
    <t>Total Annual Assistance Requested</t>
  </si>
  <si>
    <t>Total Match Committed</t>
  </si>
  <si>
    <t>Total Project Budget</t>
  </si>
  <si>
    <r>
      <t xml:space="preserve">Budget Template
</t>
    </r>
    <r>
      <rPr>
        <b/>
        <sz val="16"/>
        <color theme="1"/>
        <rFont val="Arial Nova"/>
        <family val="2"/>
      </rPr>
      <t>Request for Applications #08-2022-COC</t>
    </r>
  </si>
  <si>
    <t>Admin (Max 10% of Program Cost)</t>
  </si>
  <si>
    <t>Subtotal of Program Costs</t>
  </si>
  <si>
    <t>Homeless Management Information System (HMIS Lead Agency Only)</t>
  </si>
  <si>
    <t>Units Size</t>
  </si>
  <si>
    <t>Technical Assistance</t>
  </si>
  <si>
    <t>Hosting or Maintaining HMIS Software or Data</t>
  </si>
  <si>
    <r>
      <t>Quantity AND Description</t>
    </r>
    <r>
      <rPr>
        <i/>
        <sz val="10"/>
        <color rgb="FF000000"/>
        <rFont val="Arial Nova"/>
        <family val="2"/>
      </rPr>
      <t xml:space="preserve"> (max 400 characters)</t>
    </r>
    <r>
      <rPr>
        <b/>
        <sz val="10"/>
        <color rgb="FF000000"/>
        <rFont val="Arial Nova"/>
        <family val="2"/>
      </rPr>
      <t xml:space="preserve"> </t>
    </r>
    <r>
      <rPr>
        <sz val="10"/>
        <color rgb="FF000000"/>
        <rFont val="Arial Nova"/>
        <family val="2"/>
      </rPr>
      <t xml:space="preserve">(i.e. 1 FTE $50,000 + benefits $25,000) </t>
    </r>
  </si>
  <si>
    <t>Annual Amount Requested</t>
  </si>
  <si>
    <t xml:space="preserve">PLEASE NOTE: 
The CoC Supplemental NOFO may provide a maximum of $3,472,753 over a 3-year grant term. 
The total annual request may not exceed $1,157,584. </t>
  </si>
  <si>
    <t>Upgrading, customizing, and enhancing the HMIS</t>
  </si>
  <si>
    <t> Integrating and warehousing data, including development of a data warehouse for use in aggregating data from subrecipients using multiple software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</si>
</sst>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 Nova"/>
      <family val="2"/>
    </font>
    <font>
      <sz val="11"/>
      <color theme="1"/>
      <name val="Arial Nova"/>
      <family val="2"/>
    </font>
    <font>
      <b/>
      <i/>
      <sz val="12"/>
      <color theme="1"/>
      <name val="Arial Nova"/>
      <family val="2"/>
    </font>
    <font>
      <b/>
      <sz val="14"/>
      <color theme="1"/>
      <name val="Arial Nova"/>
      <family val="2"/>
    </font>
    <font>
      <b/>
      <sz val="10"/>
      <color rgb="FF000000"/>
      <name val="Arial Nova"/>
      <family val="2"/>
    </font>
    <font>
      <i/>
      <sz val="10"/>
      <color rgb="FF000000"/>
      <name val="Arial Nova"/>
      <family val="2"/>
    </font>
    <font>
      <sz val="10"/>
      <color rgb="FF000000"/>
      <name val="Arial Nova"/>
      <family val="2"/>
    </font>
    <font>
      <b/>
      <sz val="11"/>
      <color rgb="FF000000"/>
      <name val="Arial Nova"/>
      <family val="2"/>
    </font>
    <font>
      <b/>
      <sz val="10"/>
      <color theme="1"/>
      <name val="Arial Nova"/>
      <family val="2"/>
    </font>
    <font>
      <b/>
      <sz val="16"/>
      <color theme="1"/>
      <name val="Arial Nova"/>
      <family val="2"/>
    </font>
    <font>
      <b/>
      <sz val="11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4" fontId="3" fillId="2" borderId="9" xfId="1" applyFont="1" applyFill="1" applyBorder="1" applyAlignment="1">
      <alignment horizontal="center" vertical="center"/>
    </xf>
    <xf numFmtId="44" fontId="3" fillId="3" borderId="12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44" fontId="3" fillId="3" borderId="23" xfId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44" fontId="3" fillId="3" borderId="24" xfId="1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/>
    </xf>
    <xf numFmtId="44" fontId="3" fillId="3" borderId="29" xfId="1" applyFont="1" applyFill="1" applyBorder="1" applyAlignment="1">
      <alignment horizontal="center" vertical="center"/>
    </xf>
    <xf numFmtId="44" fontId="3" fillId="3" borderId="13" xfId="1" applyFont="1" applyFill="1" applyBorder="1" applyAlignment="1">
      <alignment horizontal="center" vertical="center"/>
    </xf>
    <xf numFmtId="44" fontId="5" fillId="3" borderId="13" xfId="0" applyNumberFormat="1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44" fontId="5" fillId="2" borderId="13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9"/>
  <sheetViews>
    <sheetView tabSelected="1" topLeftCell="A43" zoomScale="85" zoomScaleNormal="85" workbookViewId="0">
      <selection activeCell="J12" sqref="J12"/>
    </sheetView>
  </sheetViews>
  <sheetFormatPr defaultRowHeight="14.25" x14ac:dyDescent="0.25"/>
  <cols>
    <col min="1" max="1" width="39.85546875" style="1" bestFit="1" customWidth="1"/>
    <col min="2" max="2" width="44" style="1" bestFit="1" customWidth="1"/>
    <col min="3" max="3" width="28.42578125" style="1" bestFit="1" customWidth="1"/>
    <col min="4" max="16384" width="9.140625" style="1"/>
  </cols>
  <sheetData>
    <row r="1" spans="1:3" ht="61.5" customHeight="1" x14ac:dyDescent="0.25">
      <c r="A1" s="42" t="s">
        <v>39</v>
      </c>
      <c r="B1" s="43"/>
      <c r="C1" s="43"/>
    </row>
    <row r="2" spans="1:3" ht="15.75" x14ac:dyDescent="0.25">
      <c r="A2" s="38" t="s">
        <v>11</v>
      </c>
      <c r="B2" s="38"/>
      <c r="C2" s="38"/>
    </row>
    <row r="3" spans="1:3" ht="15" thickBot="1" x14ac:dyDescent="0.3"/>
    <row r="4" spans="1:3" ht="18.75" thickBot="1" x14ac:dyDescent="0.3">
      <c r="A4" s="46" t="s">
        <v>13</v>
      </c>
      <c r="B4" s="47"/>
      <c r="C4" s="48"/>
    </row>
    <row r="5" spans="1:3" ht="31.5" customHeight="1" thickBot="1" x14ac:dyDescent="0.3">
      <c r="A5" s="2" t="s">
        <v>0</v>
      </c>
      <c r="B5" s="29" t="s">
        <v>46</v>
      </c>
      <c r="C5" s="3" t="s">
        <v>47</v>
      </c>
    </row>
    <row r="6" spans="1:3" x14ac:dyDescent="0.25">
      <c r="A6" s="4" t="s">
        <v>19</v>
      </c>
      <c r="B6" s="5"/>
      <c r="C6" s="6"/>
    </row>
    <row r="7" spans="1:3" x14ac:dyDescent="0.25">
      <c r="A7" s="7" t="s">
        <v>20</v>
      </c>
      <c r="B7" s="8"/>
      <c r="C7" s="9"/>
    </row>
    <row r="8" spans="1:3" x14ac:dyDescent="0.25">
      <c r="A8" s="7" t="s">
        <v>21</v>
      </c>
      <c r="B8" s="8"/>
      <c r="C8" s="9"/>
    </row>
    <row r="9" spans="1:3" x14ac:dyDescent="0.25">
      <c r="A9" s="7" t="s">
        <v>22</v>
      </c>
      <c r="B9" s="8"/>
      <c r="C9" s="9"/>
    </row>
    <row r="10" spans="1:3" x14ac:dyDescent="0.25">
      <c r="A10" s="7" t="s">
        <v>23</v>
      </c>
      <c r="B10" s="8"/>
      <c r="C10" s="9"/>
    </row>
    <row r="11" spans="1:3" x14ac:dyDescent="0.25">
      <c r="A11" s="7" t="s">
        <v>24</v>
      </c>
      <c r="B11" s="8"/>
      <c r="C11" s="9"/>
    </row>
    <row r="12" spans="1:3" x14ac:dyDescent="0.25">
      <c r="A12" s="7" t="s">
        <v>25</v>
      </c>
      <c r="B12" s="8"/>
      <c r="C12" s="9"/>
    </row>
    <row r="13" spans="1:3" x14ac:dyDescent="0.25">
      <c r="A13" s="7" t="s">
        <v>26</v>
      </c>
      <c r="B13" s="8"/>
      <c r="C13" s="9"/>
    </row>
    <row r="14" spans="1:3" x14ac:dyDescent="0.25">
      <c r="A14" s="7" t="s">
        <v>27</v>
      </c>
      <c r="B14" s="8"/>
      <c r="C14" s="9"/>
    </row>
    <row r="15" spans="1:3" x14ac:dyDescent="0.25">
      <c r="A15" s="7" t="s">
        <v>28</v>
      </c>
      <c r="B15" s="8"/>
      <c r="C15" s="9"/>
    </row>
    <row r="16" spans="1:3" x14ac:dyDescent="0.25">
      <c r="A16" s="7" t="s">
        <v>29</v>
      </c>
      <c r="B16" s="8"/>
      <c r="C16" s="9"/>
    </row>
    <row r="17" spans="1:3" x14ac:dyDescent="0.25">
      <c r="A17" s="7" t="s">
        <v>30</v>
      </c>
      <c r="B17" s="8"/>
      <c r="C17" s="9"/>
    </row>
    <row r="18" spans="1:3" x14ac:dyDescent="0.25">
      <c r="A18" s="7" t="s">
        <v>31</v>
      </c>
      <c r="B18" s="8"/>
      <c r="C18" s="9"/>
    </row>
    <row r="19" spans="1:3" x14ac:dyDescent="0.25">
      <c r="A19" s="7" t="s">
        <v>32</v>
      </c>
      <c r="B19" s="8"/>
      <c r="C19" s="9"/>
    </row>
    <row r="20" spans="1:3" x14ac:dyDescent="0.25">
      <c r="A20" s="7" t="s">
        <v>33</v>
      </c>
      <c r="B20" s="8"/>
      <c r="C20" s="9"/>
    </row>
    <row r="21" spans="1:3" x14ac:dyDescent="0.25">
      <c r="A21" s="7" t="s">
        <v>34</v>
      </c>
      <c r="B21" s="8"/>
      <c r="C21" s="9"/>
    </row>
    <row r="22" spans="1:3" ht="15" thickBot="1" x14ac:dyDescent="0.3">
      <c r="A22" s="10" t="s">
        <v>35</v>
      </c>
      <c r="B22" s="11"/>
      <c r="C22" s="12"/>
    </row>
    <row r="23" spans="1:3" ht="15" thickBot="1" x14ac:dyDescent="0.3">
      <c r="A23" s="49" t="s">
        <v>1</v>
      </c>
      <c r="B23" s="50"/>
      <c r="C23" s="13">
        <f>SUM(C6:C22)</f>
        <v>0</v>
      </c>
    </row>
    <row r="24" spans="1:3" ht="15" thickBot="1" x14ac:dyDescent="0.3"/>
    <row r="25" spans="1:3" ht="18.75" thickBot="1" x14ac:dyDescent="0.3">
      <c r="A25" s="39" t="s">
        <v>12</v>
      </c>
      <c r="B25" s="40"/>
      <c r="C25" s="41"/>
    </row>
    <row r="26" spans="1:3" ht="15" thickBot="1" x14ac:dyDescent="0.3">
      <c r="A26" s="14" t="s">
        <v>43</v>
      </c>
      <c r="B26" s="15" t="s">
        <v>2</v>
      </c>
      <c r="C26" s="27" t="s">
        <v>3</v>
      </c>
    </row>
    <row r="27" spans="1:3" ht="15" thickBot="1" x14ac:dyDescent="0.3">
      <c r="A27" s="16" t="s">
        <v>5</v>
      </c>
      <c r="B27" s="17"/>
      <c r="C27" s="18">
        <f>B27*(698*12)</f>
        <v>0</v>
      </c>
    </row>
    <row r="28" spans="1:3" x14ac:dyDescent="0.25">
      <c r="A28" s="19" t="s">
        <v>6</v>
      </c>
      <c r="B28" s="20"/>
      <c r="C28" s="18">
        <f>B28*(976*12)</f>
        <v>0</v>
      </c>
    </row>
    <row r="29" spans="1:3" x14ac:dyDescent="0.25">
      <c r="A29" s="19" t="s">
        <v>7</v>
      </c>
      <c r="B29" s="20"/>
      <c r="C29" s="21">
        <f>B29*(979*12)</f>
        <v>0</v>
      </c>
    </row>
    <row r="30" spans="1:3" x14ac:dyDescent="0.25">
      <c r="A30" s="19" t="s">
        <v>8</v>
      </c>
      <c r="B30" s="20"/>
      <c r="C30" s="21">
        <f>B30*(1231*12)</f>
        <v>0</v>
      </c>
    </row>
    <row r="31" spans="1:3" x14ac:dyDescent="0.25">
      <c r="A31" s="19" t="s">
        <v>9</v>
      </c>
      <c r="B31" s="20"/>
      <c r="C31" s="21">
        <f>B31*(1603*12)</f>
        <v>0</v>
      </c>
    </row>
    <row r="32" spans="1:3" ht="15" thickBot="1" x14ac:dyDescent="0.3">
      <c r="A32" s="22" t="s">
        <v>10</v>
      </c>
      <c r="B32" s="23"/>
      <c r="C32" s="24">
        <f>B32*(1820*12)</f>
        <v>0</v>
      </c>
    </row>
    <row r="33" spans="1:3" ht="15" thickBot="1" x14ac:dyDescent="0.3">
      <c r="A33" s="44" t="s">
        <v>4</v>
      </c>
      <c r="B33" s="45"/>
      <c r="C33" s="25">
        <f>SUM(C27:C32)</f>
        <v>0</v>
      </c>
    </row>
    <row r="34" spans="1:3" ht="15" thickBot="1" x14ac:dyDescent="0.3"/>
    <row r="35" spans="1:3" ht="18.75" thickBot="1" x14ac:dyDescent="0.3">
      <c r="A35" s="39" t="s">
        <v>14</v>
      </c>
      <c r="B35" s="40"/>
      <c r="C35" s="41"/>
    </row>
    <row r="36" spans="1:3" ht="26.25" thickBot="1" x14ac:dyDescent="0.3">
      <c r="A36" s="33" t="s">
        <v>0</v>
      </c>
      <c r="B36" s="31" t="s">
        <v>16</v>
      </c>
      <c r="C36" s="32" t="s">
        <v>36</v>
      </c>
    </row>
    <row r="37" spans="1:3" ht="15" thickBot="1" x14ac:dyDescent="0.3">
      <c r="A37" s="16" t="s">
        <v>15</v>
      </c>
      <c r="B37" s="17"/>
      <c r="C37" s="18">
        <f>B37*12</f>
        <v>0</v>
      </c>
    </row>
    <row r="38" spans="1:3" ht="15" thickBot="1" x14ac:dyDescent="0.3">
      <c r="A38" s="44" t="s">
        <v>18</v>
      </c>
      <c r="B38" s="45"/>
      <c r="C38" s="25">
        <f>SUM(C37:C37)</f>
        <v>0</v>
      </c>
    </row>
    <row r="39" spans="1:3" ht="15" thickBot="1" x14ac:dyDescent="0.3"/>
    <row r="40" spans="1:3" ht="18.75" thickBot="1" x14ac:dyDescent="0.3">
      <c r="A40" s="39" t="s">
        <v>42</v>
      </c>
      <c r="B40" s="40"/>
      <c r="C40" s="41"/>
    </row>
    <row r="41" spans="1:3" ht="26.25" thickBot="1" x14ac:dyDescent="0.3">
      <c r="A41" s="33" t="s">
        <v>0</v>
      </c>
      <c r="B41" s="34" t="s">
        <v>46</v>
      </c>
      <c r="C41" s="27" t="s">
        <v>36</v>
      </c>
    </row>
    <row r="42" spans="1:3" ht="15" thickBot="1" x14ac:dyDescent="0.3">
      <c r="A42" s="30" t="s">
        <v>44</v>
      </c>
      <c r="B42" s="17"/>
      <c r="C42" s="18">
        <f>B42*12</f>
        <v>0</v>
      </c>
    </row>
    <row r="43" spans="1:3" ht="26.25" thickBot="1" x14ac:dyDescent="0.3">
      <c r="A43" s="30" t="s">
        <v>45</v>
      </c>
      <c r="B43" s="17"/>
      <c r="C43" s="18">
        <f t="shared" ref="C43:C45" si="0">B43*12</f>
        <v>0</v>
      </c>
    </row>
    <row r="44" spans="1:3" ht="26.25" thickBot="1" x14ac:dyDescent="0.3">
      <c r="A44" s="30" t="s">
        <v>49</v>
      </c>
      <c r="B44" s="17"/>
      <c r="C44" s="18">
        <f t="shared" si="0"/>
        <v>0</v>
      </c>
    </row>
    <row r="45" spans="1:3" ht="51.75" thickBot="1" x14ac:dyDescent="0.3">
      <c r="A45" s="30" t="s">
        <v>50</v>
      </c>
      <c r="B45" s="17"/>
      <c r="C45" s="18">
        <f t="shared" si="0"/>
        <v>0</v>
      </c>
    </row>
    <row r="46" spans="1:3" ht="15" thickBot="1" x14ac:dyDescent="0.3">
      <c r="A46" s="44" t="s">
        <v>18</v>
      </c>
      <c r="B46" s="45"/>
      <c r="C46" s="25">
        <f>SUM(C42:C45)</f>
        <v>0</v>
      </c>
    </row>
    <row r="47" spans="1:3" ht="15" thickBot="1" x14ac:dyDescent="0.3"/>
    <row r="48" spans="1:3" ht="21" thickBot="1" x14ac:dyDescent="0.3">
      <c r="A48" s="36" t="s">
        <v>41</v>
      </c>
      <c r="B48" s="51"/>
      <c r="C48" s="26">
        <f>SUM(C38,C33,C23)</f>
        <v>0</v>
      </c>
    </row>
    <row r="49" spans="1:3" ht="15" thickBot="1" x14ac:dyDescent="0.3"/>
    <row r="50" spans="1:3" ht="21" thickBot="1" x14ac:dyDescent="0.3">
      <c r="A50" s="36" t="s">
        <v>40</v>
      </c>
      <c r="B50" s="51"/>
      <c r="C50" s="26">
        <f>C48*0.1</f>
        <v>0</v>
      </c>
    </row>
    <row r="51" spans="1:3" ht="15" thickBot="1" x14ac:dyDescent="0.3"/>
    <row r="52" spans="1:3" ht="21" thickBot="1" x14ac:dyDescent="0.3">
      <c r="A52" s="36" t="s">
        <v>17</v>
      </c>
      <c r="B52" s="37"/>
      <c r="C52" s="26">
        <f>C50+C48</f>
        <v>0</v>
      </c>
    </row>
    <row r="53" spans="1:3" ht="15" thickBot="1" x14ac:dyDescent="0.3"/>
    <row r="54" spans="1:3" ht="21" thickBot="1" x14ac:dyDescent="0.3">
      <c r="A54" s="36" t="s">
        <v>37</v>
      </c>
      <c r="B54" s="37"/>
      <c r="C54" s="28"/>
    </row>
    <row r="55" spans="1:3" ht="15" thickBot="1" x14ac:dyDescent="0.3"/>
    <row r="56" spans="1:3" ht="21" thickBot="1" x14ac:dyDescent="0.3">
      <c r="A56" s="36" t="s">
        <v>38</v>
      </c>
      <c r="B56" s="37"/>
      <c r="C56" s="26">
        <f>C54+C52</f>
        <v>0</v>
      </c>
    </row>
    <row r="57" spans="1:3" x14ac:dyDescent="0.25">
      <c r="A57" s="35" t="s">
        <v>48</v>
      </c>
      <c r="B57" s="35"/>
      <c r="C57" s="35"/>
    </row>
    <row r="58" spans="1:3" x14ac:dyDescent="0.25">
      <c r="A58" s="35"/>
      <c r="B58" s="35"/>
      <c r="C58" s="35"/>
    </row>
    <row r="59" spans="1:3" x14ac:dyDescent="0.25">
      <c r="A59" s="35"/>
      <c r="B59" s="35"/>
      <c r="C59" s="35"/>
    </row>
  </sheetData>
  <mergeCells count="16">
    <mergeCell ref="A1:C1"/>
    <mergeCell ref="A38:B38"/>
    <mergeCell ref="A52:B52"/>
    <mergeCell ref="A4:C4"/>
    <mergeCell ref="A23:B23"/>
    <mergeCell ref="A25:C25"/>
    <mergeCell ref="A33:B33"/>
    <mergeCell ref="A50:B50"/>
    <mergeCell ref="A48:B48"/>
    <mergeCell ref="A40:C40"/>
    <mergeCell ref="A46:B46"/>
    <mergeCell ref="A57:C59"/>
    <mergeCell ref="A54:B54"/>
    <mergeCell ref="A56:B56"/>
    <mergeCell ref="A2:C2"/>
    <mergeCell ref="A35:C35"/>
  </mergeCells>
  <printOptions horizontalCentered="1" verticalCentered="1"/>
  <pageMargins left="0.7" right="0.7" top="0.75" bottom="0.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4BA07E26D364DAD3235A401FF412E" ma:contentTypeVersion="1" ma:contentTypeDescription="Create a new document." ma:contentTypeScope="" ma:versionID="82668818a90f754ac08d7e629d40c83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E47739-9FDE-459B-AEFA-7040C0E7537C}"/>
</file>

<file path=customXml/itemProps2.xml><?xml version="1.0" encoding="utf-8"?>
<ds:datastoreItem xmlns:ds="http://schemas.openxmlformats.org/officeDocument/2006/customXml" ds:itemID="{03C59D28-1E39-483E-B3FC-8634BA831240}"/>
</file>

<file path=customXml/itemProps3.xml><?xml version="1.0" encoding="utf-8"?>
<ds:datastoreItem xmlns:ds="http://schemas.openxmlformats.org/officeDocument/2006/customXml" ds:itemID="{8796F504-6B4F-4573-ABBD-E27113E49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Sutton, Jeannie</dc:creator>
  <cp:lastModifiedBy>Lynch, Jessica</cp:lastModifiedBy>
  <cp:lastPrinted>2022-07-11T13:35:49Z</cp:lastPrinted>
  <dcterms:created xsi:type="dcterms:W3CDTF">2021-08-25T16:44:50Z</dcterms:created>
  <dcterms:modified xsi:type="dcterms:W3CDTF">2022-07-11T17:15:52Z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0x0101001624BA07E26D364DAD3235A401FF412E</vt:lpwstr>
  </property>
</Properties>
</file>