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bookViews>
    <workbookView xWindow="0" yWindow="0" windowWidth="38400" windowHeight="17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<sst xmlns="http://schemas.openxmlformats.org/spreadsheetml/2006/main" count="60" uniqueCount="59">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</sst>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10" fontId="2" fillId="0" borderId="0" xfId="0" applyNumberFormat="1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" fontId="4" fillId="2" borderId="4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13" zoomScale="175" zoomScaleNormal="175" workbookViewId="0">
      <selection activeCell="B39" sqref="B39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7"/>
      <c r="D2" s="37"/>
      <c r="E2" s="37"/>
      <c r="F2" s="37"/>
    </row>
    <row r="3" spans="1:8" x14ac:dyDescent="0.25">
      <c r="A3" s="38"/>
      <c r="B3" s="39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47">
        <v>44713</v>
      </c>
      <c r="C4" s="38"/>
      <c r="D4" s="40"/>
      <c r="E4" s="40"/>
      <c r="F4" s="39"/>
    </row>
    <row r="5" spans="1:8" x14ac:dyDescent="0.25">
      <c r="A5" s="41" t="s">
        <v>7</v>
      </c>
      <c r="B5" s="42"/>
      <c r="C5" s="42"/>
      <c r="D5" s="42"/>
      <c r="E5" s="42"/>
      <c r="F5" s="43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381</v>
      </c>
      <c r="D6" s="8">
        <f>SUM(D7,D8, D9,D10,D11,D12,D13)</f>
        <v>564</v>
      </c>
      <c r="E6" s="8">
        <f>SUM(E7,E8, E9,E10,E11,E12,E13)</f>
        <v>49</v>
      </c>
      <c r="F6" s="9">
        <f t="shared" ref="F6:F14" si="0">SUM(C6:E6)</f>
        <v>994</v>
      </c>
    </row>
    <row r="7" spans="1:8" x14ac:dyDescent="0.25">
      <c r="A7" s="11" t="s">
        <v>10</v>
      </c>
      <c r="B7" s="12" t="s">
        <v>11</v>
      </c>
      <c r="C7" s="13">
        <v>30</v>
      </c>
      <c r="D7" s="13">
        <v>7</v>
      </c>
      <c r="E7" s="13">
        <v>0</v>
      </c>
      <c r="F7" s="14">
        <f t="shared" si="0"/>
        <v>37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7</v>
      </c>
      <c r="D9" s="13">
        <v>7</v>
      </c>
      <c r="E9" s="13">
        <v>1</v>
      </c>
      <c r="F9" s="14">
        <f t="shared" si="0"/>
        <v>15</v>
      </c>
    </row>
    <row r="10" spans="1:8" x14ac:dyDescent="0.25">
      <c r="A10" s="11" t="s">
        <v>16</v>
      </c>
      <c r="B10" s="12" t="s">
        <v>17</v>
      </c>
      <c r="C10" s="13">
        <v>4</v>
      </c>
      <c r="D10" s="13">
        <v>1</v>
      </c>
      <c r="E10" s="13">
        <v>5</v>
      </c>
      <c r="F10" s="14">
        <f t="shared" si="0"/>
        <v>10</v>
      </c>
    </row>
    <row r="11" spans="1:8" x14ac:dyDescent="0.25">
      <c r="A11" s="11" t="s">
        <v>18</v>
      </c>
      <c r="B11" s="12" t="s">
        <v>19</v>
      </c>
      <c r="C11" s="13">
        <v>56</v>
      </c>
      <c r="D11" s="13">
        <v>18</v>
      </c>
      <c r="E11" s="13">
        <v>33</v>
      </c>
      <c r="F11" s="14">
        <f t="shared" si="0"/>
        <v>107</v>
      </c>
    </row>
    <row r="12" spans="1:8" x14ac:dyDescent="0.25">
      <c r="A12" s="11" t="s">
        <v>20</v>
      </c>
      <c r="B12" s="12" t="s">
        <v>21</v>
      </c>
      <c r="C12" s="13">
        <v>283</v>
      </c>
      <c r="D12" s="13">
        <v>531</v>
      </c>
      <c r="E12" s="13">
        <v>10</v>
      </c>
      <c r="F12" s="14">
        <f t="shared" si="0"/>
        <v>824</v>
      </c>
    </row>
    <row r="13" spans="1:8" x14ac:dyDescent="0.25">
      <c r="A13" s="11" t="s">
        <v>22</v>
      </c>
      <c r="B13" s="12" t="s">
        <v>23</v>
      </c>
      <c r="C13" s="13">
        <v>1</v>
      </c>
      <c r="D13" s="13">
        <v>0</v>
      </c>
      <c r="E13" s="13">
        <v>0</v>
      </c>
      <c r="F13" s="14">
        <f t="shared" si="0"/>
        <v>1</v>
      </c>
    </row>
    <row r="14" spans="1:8" x14ac:dyDescent="0.25">
      <c r="A14" s="11" t="s">
        <v>24</v>
      </c>
      <c r="B14" s="12" t="s">
        <v>25</v>
      </c>
      <c r="C14" s="13">
        <v>10</v>
      </c>
      <c r="D14" s="13">
        <v>14</v>
      </c>
      <c r="E14" s="13">
        <v>0</v>
      </c>
      <c r="F14" s="14">
        <f t="shared" si="0"/>
        <v>24</v>
      </c>
    </row>
    <row r="15" spans="1:8" ht="5.0999999999999996" customHeight="1" x14ac:dyDescent="0.25">
      <c r="A15" s="44"/>
      <c r="B15" s="45"/>
      <c r="C15" s="45"/>
      <c r="D15" s="45"/>
      <c r="E15" s="45"/>
      <c r="F15" s="46"/>
    </row>
    <row r="16" spans="1:8" x14ac:dyDescent="0.25">
      <c r="A16" s="11" t="s">
        <v>26</v>
      </c>
      <c r="B16" s="15" t="s">
        <v>27</v>
      </c>
      <c r="C16" s="13"/>
      <c r="D16" s="13"/>
      <c r="E16" s="13"/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/>
      <c r="D17" s="13"/>
      <c r="E17" s="13"/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/>
      <c r="D18" s="13"/>
      <c r="E18" s="13"/>
      <c r="F18" s="16">
        <f>SUM(C18:E18)</f>
        <v>0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381</v>
      </c>
      <c r="D20" s="8">
        <f>SUM(D6,D16, D17, D18)</f>
        <v>564</v>
      </c>
      <c r="E20" s="8">
        <f>SUM(E18,E17,E16,E6)</f>
        <v>49</v>
      </c>
      <c r="F20" s="8">
        <f>SUM(C20:E20)</f>
        <v>994</v>
      </c>
    </row>
    <row r="21" spans="1:6" x14ac:dyDescent="0.25">
      <c r="A21" s="11" t="s">
        <v>34</v>
      </c>
      <c r="B21" s="15" t="s">
        <v>35</v>
      </c>
      <c r="C21" s="13">
        <v>27</v>
      </c>
      <c r="D21" s="13">
        <v>12</v>
      </c>
      <c r="E21" s="13">
        <v>3</v>
      </c>
      <c r="F21" s="16">
        <f>SUM(C21:E21)</f>
        <v>42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354</v>
      </c>
      <c r="D22" s="8">
        <f>SUM(D20-D21)</f>
        <v>552</v>
      </c>
      <c r="E22" s="8">
        <f>SUM(E20-E21)</f>
        <v>46</v>
      </c>
      <c r="F22" s="8">
        <f>SUM(C22,D22,E22)</f>
        <v>952</v>
      </c>
    </row>
    <row r="23" spans="1:6" ht="5.0999999999999996" customHeight="1" x14ac:dyDescent="0.25">
      <c r="A23" s="33"/>
      <c r="B23" s="34"/>
      <c r="C23" s="34"/>
      <c r="D23" s="34"/>
      <c r="E23" s="34"/>
      <c r="F23" s="36"/>
    </row>
    <row r="24" spans="1:6" x14ac:dyDescent="0.25">
      <c r="A24" s="30" t="s">
        <v>38</v>
      </c>
      <c r="B24" s="31"/>
      <c r="C24" s="31"/>
      <c r="D24" s="31"/>
      <c r="E24" s="31"/>
      <c r="F24" s="32"/>
    </row>
    <row r="25" spans="1:6" x14ac:dyDescent="0.25">
      <c r="A25" s="19" t="s">
        <v>39</v>
      </c>
      <c r="B25" s="20" t="s">
        <v>40</v>
      </c>
      <c r="C25" s="21">
        <v>92</v>
      </c>
      <c r="D25" s="21">
        <v>165</v>
      </c>
      <c r="E25" s="21">
        <v>8</v>
      </c>
      <c r="F25" s="22">
        <f t="shared" ref="F25:F30" si="1">SUM(C25:E25)</f>
        <v>265</v>
      </c>
    </row>
    <row r="26" spans="1:6" x14ac:dyDescent="0.25">
      <c r="A26" s="11" t="s">
        <v>41</v>
      </c>
      <c r="B26" s="15" t="s">
        <v>42</v>
      </c>
      <c r="C26" s="13">
        <v>66</v>
      </c>
      <c r="D26" s="13">
        <v>125</v>
      </c>
      <c r="E26" s="13">
        <v>8</v>
      </c>
      <c r="F26" s="16">
        <f t="shared" si="1"/>
        <v>199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57</v>
      </c>
      <c r="E27" s="13">
        <v>0</v>
      </c>
      <c r="F27" s="16">
        <f t="shared" si="1"/>
        <v>57</v>
      </c>
    </row>
    <row r="28" spans="1:6" x14ac:dyDescent="0.25">
      <c r="A28" s="11" t="s">
        <v>45</v>
      </c>
      <c r="B28" s="15" t="s">
        <v>46</v>
      </c>
      <c r="C28" s="13">
        <v>137</v>
      </c>
      <c r="D28" s="13">
        <v>12</v>
      </c>
      <c r="E28" s="13">
        <v>0</v>
      </c>
      <c r="F28" s="16">
        <f t="shared" si="1"/>
        <v>149</v>
      </c>
    </row>
    <row r="29" spans="1:6" x14ac:dyDescent="0.25">
      <c r="A29" s="11" t="s">
        <v>47</v>
      </c>
      <c r="B29" s="15" t="s">
        <v>48</v>
      </c>
      <c r="C29" s="13">
        <v>72</v>
      </c>
      <c r="D29" s="13">
        <v>197</v>
      </c>
      <c r="E29" s="13">
        <v>15</v>
      </c>
      <c r="F29" s="16">
        <f t="shared" si="1"/>
        <v>284</v>
      </c>
    </row>
    <row r="30" spans="1:6" x14ac:dyDescent="0.25">
      <c r="A30" s="11" t="s">
        <v>49</v>
      </c>
      <c r="B30" s="15" t="s">
        <v>35</v>
      </c>
      <c r="C30" s="23">
        <v>27</v>
      </c>
      <c r="D30" s="23">
        <v>12</v>
      </c>
      <c r="E30" s="23">
        <v>3</v>
      </c>
      <c r="F30" s="16">
        <f t="shared" si="1"/>
        <v>42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45</v>
      </c>
      <c r="D31" s="25">
        <f>SUM(D29-D30)</f>
        <v>185</v>
      </c>
      <c r="E31" s="25">
        <f>SUM(E29-E30)</f>
        <v>12</v>
      </c>
      <c r="F31" s="26">
        <f>SUM(F29-F30)</f>
        <v>242</v>
      </c>
    </row>
    <row r="32" spans="1:6" s="10" customFormat="1" ht="5.0999999999999996" customHeight="1" x14ac:dyDescent="0.25">
      <c r="A32" s="33"/>
      <c r="B32" s="34"/>
      <c r="C32" s="35"/>
      <c r="D32" s="35"/>
      <c r="E32" s="35"/>
      <c r="F32" s="36"/>
    </row>
    <row r="33" spans="1:6" s="10" customFormat="1" x14ac:dyDescent="0.25">
      <c r="A33" s="30" t="s">
        <v>52</v>
      </c>
      <c r="B33" s="31"/>
      <c r="C33" s="31"/>
      <c r="D33" s="31"/>
      <c r="E33" s="31"/>
      <c r="F33" s="32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340</v>
      </c>
      <c r="D34" s="8">
        <f>SUM(D25+D26+D27+D28+D31)</f>
        <v>544</v>
      </c>
      <c r="E34" s="8">
        <f>SUM(E25+E26+E27+E28+E31)</f>
        <v>28</v>
      </c>
      <c r="F34" s="8">
        <f>SUM(C34:E34)</f>
        <v>912</v>
      </c>
    </row>
    <row r="35" spans="1:6" x14ac:dyDescent="0.25">
      <c r="A35" s="11" t="s">
        <v>55</v>
      </c>
      <c r="B35" s="15" t="s">
        <v>56</v>
      </c>
      <c r="C35" s="13">
        <v>3</v>
      </c>
      <c r="D35" s="13">
        <v>3</v>
      </c>
      <c r="E35" s="13">
        <v>0</v>
      </c>
      <c r="F35" s="16">
        <f>SUM(C35:E35)</f>
        <v>6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343</v>
      </c>
      <c r="D36" s="8">
        <f>SUM(D34:D35)</f>
        <v>547</v>
      </c>
      <c r="E36" s="8">
        <f>SUM(E34:E35)</f>
        <v>28</v>
      </c>
      <c r="F36" s="8">
        <f>SUM(C36:E36)</f>
        <v>918</v>
      </c>
    </row>
    <row r="37" spans="1:6" x14ac:dyDescent="0.25">
      <c r="A37" s="27"/>
      <c r="B37" s="28"/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9765F8-D39F-4767-8C88-096D57C39E43}"/>
</file>

<file path=customXml/itemProps2.xml><?xml version="1.0" encoding="utf-8"?>
<ds:datastoreItem xmlns:ds="http://schemas.openxmlformats.org/officeDocument/2006/customXml" ds:itemID="{71F0C81C-1612-4C46-A6EF-65E76F1DA32D}"/>
</file>

<file path=customXml/itemProps3.xml><?xml version="1.0" encoding="utf-8"?>
<ds:datastoreItem xmlns:ds="http://schemas.openxmlformats.org/officeDocument/2006/customXml" ds:itemID="{89AA2DFF-4F11-4161-A656-9163A3EABE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2022-07-09T12:06:09Z</cp:lastPrinted>
  <dcterms:created xsi:type="dcterms:W3CDTF">2022-04-15T12:20:12Z</dcterms:created>
  <dcterms:modified xsi:type="dcterms:W3CDTF">2022-07-09T12:07:17Z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