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14_{2734A2CC-8870-418E-B59B-699F5304F3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C32" i="1"/>
  <c r="C35" i="1" s="1"/>
  <c r="C37" i="1" s="1"/>
  <c r="D32" i="1"/>
  <c r="D35" i="1" s="1"/>
  <c r="D37" i="1" s="1"/>
  <c r="E32" i="1"/>
  <c r="E35" i="1" s="1"/>
  <c r="E37" i="1" s="1"/>
  <c r="F22" i="1"/>
  <c r="F31" i="1"/>
  <c r="F30" i="1"/>
  <c r="F29" i="1"/>
  <c r="F28" i="1"/>
  <c r="F27" i="1"/>
  <c r="F26" i="1"/>
  <c r="F19" i="1"/>
  <c r="F18" i="1"/>
  <c r="F17" i="1"/>
  <c r="F15" i="1"/>
  <c r="F14" i="1"/>
  <c r="F13" i="1"/>
  <c r="F11" i="1"/>
  <c r="F10" i="1"/>
  <c r="F9" i="1"/>
  <c r="F8" i="1"/>
  <c r="E6" i="1"/>
  <c r="E23" i="1" s="1"/>
  <c r="D6" i="1"/>
  <c r="D23" i="1" s="1"/>
  <c r="C6" i="1"/>
  <c r="F21" i="1" l="1"/>
  <c r="F32" i="1"/>
  <c r="C23" i="1"/>
  <c r="F23" i="1" s="1"/>
  <c r="F37" i="1"/>
  <c r="F6" i="1"/>
  <c r="F35" i="1"/>
</calcChain>
</file>

<file path=xl/sharedStrings.xml><?xml version="1.0" encoding="utf-8"?>
<sst xmlns="http://schemas.openxmlformats.org/spreadsheetml/2006/main" count="63" uniqueCount="62">
  <si>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</si>
  <si>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</si>
  <si>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</si>
  <si>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</si>
  <si>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</si>
  <si>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</si>
  <si>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</si>
  <si>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</si>
  <si>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</si>
  <si>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</si>
  <si>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</si>
  <si>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</si>
  <si>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</si>
  <si>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</si>
  <si>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</si>
  <si>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</si>
  <si>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</si>
  <si>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</si>
  <si>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</si>
  <si>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</si>
  <si>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</si>
  <si>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</si>
  <si>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</si>
  <si>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</si>
  <si>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</si>
  <si>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</si>
  <si>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</si>
  <si>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</si>
  <si>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</si>
  <si>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</si>
  <si>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</si>
  <si>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</si>
  <si>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</si>
  <si>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</si>
  <si>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</si>
  <si>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</si>
  <si>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</si>
  <si>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</si>
  <si>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</si>
  <si>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</si>
  <si>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</si>
  <si>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</si>
  <si>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</si>
  <si>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</si>
  <si>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</si>
  <si>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</si>
  <si>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</si>
  <si>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</si>
  <si>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</si>
  <si>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</si>
  <si>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</si>
  <si>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</si>
  <si>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</si>
  <si>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</si>
  <si>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</si>
  <si>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</si>
  <si>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</si>
  <si>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</si>
  <si>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</si>
  <si>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left in shleter- 119</t>
  </si>
  <si>
    <t>B9</t>
  </si>
  <si>
    <t>Fosters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</si>
</sst>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175" zoomScaleNormal="175" workbookViewId="0">
      <selection activeCell="C4" sqref="C4:F4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45713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C9,C10,C11,C13,C14)</f>
        <v>295</v>
      </c>
      <c r="D6" s="8">
        <f>SUM(D7,D8, D9,D10,D11,D13,D14)</f>
        <v>225</v>
      </c>
      <c r="E6" s="8">
        <f>SUM(E7,E8, E9,E10,E11,E13,E14)</f>
        <v>16</v>
      </c>
      <c r="F6" s="9">
        <f t="shared" ref="F6:F15" si="0">SUM(C6:E6)</f>
        <v>536</v>
      </c>
    </row>
    <row r="7" spans="1:8" x14ac:dyDescent="0.25">
      <c r="A7" s="11" t="s">
        <v>10</v>
      </c>
      <c r="B7" s="12" t="s">
        <v>11</v>
      </c>
      <c r="C7" s="13">
        <v>17</v>
      </c>
      <c r="D7" s="13">
        <v>8</v>
      </c>
      <c r="E7" s="13">
        <v>0</v>
      </c>
      <c r="F7" s="14">
        <v>25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9</v>
      </c>
      <c r="D9" s="13">
        <v>2</v>
      </c>
      <c r="E9" s="13">
        <v>1</v>
      </c>
      <c r="F9" s="14">
        <f t="shared" si="0"/>
        <v>12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6</v>
      </c>
      <c r="F10" s="14">
        <f t="shared" si="0"/>
        <v>6</v>
      </c>
    </row>
    <row r="11" spans="1:8" x14ac:dyDescent="0.25">
      <c r="A11" s="11" t="s">
        <v>18</v>
      </c>
      <c r="B11" s="12" t="s">
        <v>19</v>
      </c>
      <c r="C11" s="13">
        <v>49</v>
      </c>
      <c r="D11" s="13">
        <v>24</v>
      </c>
      <c r="E11" s="13">
        <v>0</v>
      </c>
      <c r="F11" s="14">
        <f t="shared" si="0"/>
        <v>73</v>
      </c>
    </row>
    <row r="12" spans="1:8" x14ac:dyDescent="0.25">
      <c r="A12" s="11" t="s">
        <v>20</v>
      </c>
      <c r="B12" s="12" t="s">
        <v>61</v>
      </c>
      <c r="C12" s="13">
        <v>9</v>
      </c>
      <c r="D12" s="13">
        <v>22</v>
      </c>
      <c r="E12" s="13">
        <v>0</v>
      </c>
      <c r="F12" s="14">
        <f t="shared" si="0"/>
        <v>31</v>
      </c>
    </row>
    <row r="13" spans="1:8" x14ac:dyDescent="0.25">
      <c r="A13" s="11" t="s">
        <v>22</v>
      </c>
      <c r="B13" s="12" t="s">
        <v>21</v>
      </c>
      <c r="C13" s="13">
        <v>220</v>
      </c>
      <c r="D13" s="13">
        <v>191</v>
      </c>
      <c r="E13" s="13">
        <v>9</v>
      </c>
      <c r="F13" s="14">
        <f t="shared" si="0"/>
        <v>420</v>
      </c>
    </row>
    <row r="14" spans="1:8" x14ac:dyDescent="0.25">
      <c r="A14" s="11" t="s">
        <v>24</v>
      </c>
      <c r="B14" s="12" t="s">
        <v>23</v>
      </c>
      <c r="C14" s="13">
        <v>0</v>
      </c>
      <c r="D14" s="13">
        <v>0</v>
      </c>
      <c r="E14" s="13">
        <v>0</v>
      </c>
      <c r="F14" s="14">
        <f t="shared" si="0"/>
        <v>0</v>
      </c>
    </row>
    <row r="15" spans="1:8" x14ac:dyDescent="0.25">
      <c r="A15" s="11" t="s">
        <v>60</v>
      </c>
      <c r="B15" s="12" t="s">
        <v>25</v>
      </c>
      <c r="C15" s="13">
        <v>13</v>
      </c>
      <c r="D15" s="13">
        <v>10</v>
      </c>
      <c r="E15" s="13">
        <v>2</v>
      </c>
      <c r="F15" s="14">
        <f t="shared" si="0"/>
        <v>25</v>
      </c>
    </row>
    <row r="16" spans="1:8" ht="5.0999999999999996" customHeight="1" x14ac:dyDescent="0.25">
      <c r="A16" s="45"/>
      <c r="B16" s="46"/>
      <c r="C16" s="46"/>
      <c r="D16" s="46"/>
      <c r="E16" s="46"/>
      <c r="F16" s="47"/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0</v>
      </c>
      <c r="D18" s="13">
        <v>0</v>
      </c>
      <c r="E18" s="13">
        <v>0</v>
      </c>
      <c r="F18" s="16">
        <f>SUM(C18:E18)</f>
        <v>0</v>
      </c>
    </row>
    <row r="19" spans="1:6" x14ac:dyDescent="0.25">
      <c r="A19" s="11" t="s">
        <v>30</v>
      </c>
      <c r="B19" s="15" t="s">
        <v>31</v>
      </c>
      <c r="C19" s="13">
        <v>29</v>
      </c>
      <c r="D19" s="13">
        <v>6</v>
      </c>
      <c r="E19" s="13">
        <v>0</v>
      </c>
      <c r="F19" s="16">
        <f>SUM(C19:E19)</f>
        <v>35</v>
      </c>
    </row>
    <row r="20" spans="1:6" ht="5.0999999999999996" customHeight="1" x14ac:dyDescent="0.25">
      <c r="A20" s="17"/>
      <c r="B20" s="6"/>
      <c r="C20" s="18"/>
      <c r="D20" s="18"/>
      <c r="E20" s="18"/>
      <c r="F20" s="18"/>
    </row>
    <row r="21" spans="1:6" s="10" customFormat="1" x14ac:dyDescent="0.25">
      <c r="A21" s="7" t="s">
        <v>32</v>
      </c>
      <c r="B21" s="5" t="s">
        <v>33</v>
      </c>
      <c r="C21" s="8">
        <v>346</v>
      </c>
      <c r="D21" s="8">
        <v>263</v>
      </c>
      <c r="E21" s="8">
        <v>18</v>
      </c>
      <c r="F21" s="8">
        <f>SUM(C21:E21)</f>
        <v>627</v>
      </c>
    </row>
    <row r="22" spans="1:6" x14ac:dyDescent="0.25">
      <c r="A22" s="11" t="s">
        <v>34</v>
      </c>
      <c r="B22" s="15" t="s">
        <v>35</v>
      </c>
      <c r="C22" s="13">
        <v>29</v>
      </c>
      <c r="D22" s="13">
        <v>6</v>
      </c>
      <c r="E22" s="13">
        <v>0</v>
      </c>
      <c r="F22" s="16">
        <f>SUM(C22:E22)</f>
        <v>35</v>
      </c>
    </row>
    <row r="23" spans="1:6" s="10" customFormat="1" x14ac:dyDescent="0.25">
      <c r="A23" s="7" t="s">
        <v>36</v>
      </c>
      <c r="B23" s="5" t="s">
        <v>37</v>
      </c>
      <c r="C23" s="8">
        <f>SUM(C21-C22)</f>
        <v>317</v>
      </c>
      <c r="D23" s="8">
        <f>SUM(D21-D22)</f>
        <v>257</v>
      </c>
      <c r="E23" s="8">
        <f>SUM(E21-E22)</f>
        <v>18</v>
      </c>
      <c r="F23" s="8">
        <f>SUM(C23,D23,E23)</f>
        <v>592</v>
      </c>
    </row>
    <row r="24" spans="1:6" ht="5.0999999999999996" customHeight="1" x14ac:dyDescent="0.25">
      <c r="A24" s="34"/>
      <c r="B24" s="35"/>
      <c r="C24" s="35"/>
      <c r="D24" s="35"/>
      <c r="E24" s="35"/>
      <c r="F24" s="37"/>
    </row>
    <row r="25" spans="1:6" x14ac:dyDescent="0.25">
      <c r="A25" s="31" t="s">
        <v>38</v>
      </c>
      <c r="B25" s="32"/>
      <c r="C25" s="32"/>
      <c r="D25" s="32"/>
      <c r="E25" s="32"/>
      <c r="F25" s="33"/>
    </row>
    <row r="26" spans="1:6" x14ac:dyDescent="0.25">
      <c r="A26" s="19" t="s">
        <v>39</v>
      </c>
      <c r="B26" s="20" t="s">
        <v>40</v>
      </c>
      <c r="C26" s="21">
        <v>94</v>
      </c>
      <c r="D26" s="21">
        <v>39</v>
      </c>
      <c r="E26" s="21">
        <v>1</v>
      </c>
      <c r="F26" s="22">
        <f t="shared" ref="F26:F31" si="1">SUM(C26:E26)</f>
        <v>134</v>
      </c>
    </row>
    <row r="27" spans="1:6" x14ac:dyDescent="0.25">
      <c r="A27" s="11" t="s">
        <v>41</v>
      </c>
      <c r="B27" s="15" t="s">
        <v>42</v>
      </c>
      <c r="C27" s="13">
        <v>88</v>
      </c>
      <c r="D27" s="13">
        <v>74</v>
      </c>
      <c r="E27" s="13">
        <v>3</v>
      </c>
      <c r="F27" s="16">
        <f t="shared" si="1"/>
        <v>165</v>
      </c>
    </row>
    <row r="28" spans="1:6" x14ac:dyDescent="0.25">
      <c r="A28" s="11" t="s">
        <v>43</v>
      </c>
      <c r="B28" s="15" t="s">
        <v>44</v>
      </c>
      <c r="C28" s="13">
        <v>0</v>
      </c>
      <c r="D28" s="13">
        <v>17</v>
      </c>
      <c r="E28" s="13">
        <v>0</v>
      </c>
      <c r="F28" s="16">
        <f t="shared" si="1"/>
        <v>17</v>
      </c>
    </row>
    <row r="29" spans="1:6" x14ac:dyDescent="0.25">
      <c r="A29" s="11" t="s">
        <v>45</v>
      </c>
      <c r="B29" s="15" t="s">
        <v>46</v>
      </c>
      <c r="C29" s="13">
        <v>65</v>
      </c>
      <c r="D29" s="13">
        <v>12</v>
      </c>
      <c r="E29" s="13">
        <v>0</v>
      </c>
      <c r="F29" s="16">
        <f t="shared" si="1"/>
        <v>77</v>
      </c>
    </row>
    <row r="30" spans="1:6" x14ac:dyDescent="0.25">
      <c r="A30" s="11" t="s">
        <v>47</v>
      </c>
      <c r="B30" s="15" t="s">
        <v>48</v>
      </c>
      <c r="C30" s="13">
        <v>94</v>
      </c>
      <c r="D30" s="13">
        <v>70</v>
      </c>
      <c r="E30" s="13">
        <v>2</v>
      </c>
      <c r="F30" s="16">
        <f t="shared" si="1"/>
        <v>166</v>
      </c>
    </row>
    <row r="31" spans="1:6" x14ac:dyDescent="0.25">
      <c r="A31" s="11" t="s">
        <v>49</v>
      </c>
      <c r="B31" s="15" t="s">
        <v>35</v>
      </c>
      <c r="C31" s="23">
        <v>40</v>
      </c>
      <c r="D31" s="23">
        <v>7</v>
      </c>
      <c r="E31" s="23">
        <v>0</v>
      </c>
      <c r="F31" s="16">
        <f t="shared" si="1"/>
        <v>47</v>
      </c>
    </row>
    <row r="32" spans="1:6" s="10" customFormat="1" x14ac:dyDescent="0.25">
      <c r="A32" s="7" t="s">
        <v>50</v>
      </c>
      <c r="B32" s="24" t="s">
        <v>51</v>
      </c>
      <c r="C32" s="25">
        <f>SUM(C30-C31)</f>
        <v>54</v>
      </c>
      <c r="D32" s="25">
        <f>SUM(D30-D31)</f>
        <v>63</v>
      </c>
      <c r="E32" s="25">
        <f>SUM(E30-E31)</f>
        <v>2</v>
      </c>
      <c r="F32" s="26">
        <f>SUM(F30-F31)</f>
        <v>119</v>
      </c>
    </row>
    <row r="33" spans="1:6" s="10" customFormat="1" ht="5.0999999999999996" customHeight="1" x14ac:dyDescent="0.25">
      <c r="A33" s="34"/>
      <c r="B33" s="35"/>
      <c r="C33" s="36"/>
      <c r="D33" s="36"/>
      <c r="E33" s="36"/>
      <c r="F33" s="37"/>
    </row>
    <row r="34" spans="1:6" s="10" customFormat="1" x14ac:dyDescent="0.25">
      <c r="A34" s="31" t="s">
        <v>52</v>
      </c>
      <c r="B34" s="32"/>
      <c r="C34" s="32"/>
      <c r="D34" s="32"/>
      <c r="E34" s="32"/>
      <c r="F34" s="33"/>
    </row>
    <row r="35" spans="1:6" s="3" customFormat="1" ht="21" x14ac:dyDescent="0.25">
      <c r="A35" s="17" t="s">
        <v>53</v>
      </c>
      <c r="B35" s="6" t="s">
        <v>54</v>
      </c>
      <c r="C35" s="8">
        <f>SUM(C26+C27+C28+C29+C32)</f>
        <v>301</v>
      </c>
      <c r="D35" s="8">
        <f>SUM(D26+D27+D28+D29+D32)</f>
        <v>205</v>
      </c>
      <c r="E35" s="8">
        <f>SUM(E26+E27+E28+E29+E32)</f>
        <v>6</v>
      </c>
      <c r="F35" s="8">
        <f>SUM(C35:E35)</f>
        <v>512</v>
      </c>
    </row>
    <row r="36" spans="1:6" x14ac:dyDescent="0.25">
      <c r="A36" s="11" t="s">
        <v>55</v>
      </c>
      <c r="B36" s="15" t="s">
        <v>56</v>
      </c>
      <c r="C36" s="13">
        <v>1</v>
      </c>
      <c r="D36" s="13">
        <v>0</v>
      </c>
      <c r="E36" s="13">
        <v>0</v>
      </c>
      <c r="F36" s="16">
        <v>1</v>
      </c>
    </row>
    <row r="37" spans="1:6" s="3" customFormat="1" x14ac:dyDescent="0.25">
      <c r="A37" s="17" t="s">
        <v>57</v>
      </c>
      <c r="B37" s="6" t="s">
        <v>58</v>
      </c>
      <c r="C37" s="8">
        <f>SUM(C35:C36)</f>
        <v>302</v>
      </c>
      <c r="D37" s="8">
        <f>SUM(D35:D36)</f>
        <v>205</v>
      </c>
      <c r="E37" s="8">
        <f>SUM(E35:E36)</f>
        <v>6</v>
      </c>
      <c r="F37" s="8">
        <f>SUM(C37:E37)</f>
        <v>513</v>
      </c>
    </row>
    <row r="38" spans="1:6" x14ac:dyDescent="0.25">
      <c r="A38" s="27"/>
      <c r="B38" s="28" t="s">
        <v>59</v>
      </c>
      <c r="C38" s="3"/>
      <c r="D38" s="3"/>
      <c r="E38" s="3"/>
      <c r="F38" s="3"/>
    </row>
    <row r="39" spans="1:6" x14ac:dyDescent="0.25">
      <c r="B39" s="10"/>
    </row>
    <row r="40" spans="1:6" x14ac:dyDescent="0.25">
      <c r="C40" s="29"/>
      <c r="D40" s="29"/>
      <c r="E40" s="29"/>
      <c r="F40" s="29"/>
    </row>
  </sheetData>
  <mergeCells count="9">
    <mergeCell ref="A25:F25"/>
    <mergeCell ref="A33:F33"/>
    <mergeCell ref="A34:F34"/>
    <mergeCell ref="C2:F2"/>
    <mergeCell ref="A3:B3"/>
    <mergeCell ref="C4:F4"/>
    <mergeCell ref="A5:F5"/>
    <mergeCell ref="A16:F16"/>
    <mergeCell ref="A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B81590-87A7-46F0-B174-CFF1AA9BCFD9}"/>
</file>

<file path=customXml/itemProps2.xml><?xml version="1.0" encoding="utf-8"?>
<ds:datastoreItem xmlns:ds="http://schemas.openxmlformats.org/officeDocument/2006/customXml" ds:itemID="{27E8EB1B-2A55-45F1-86B4-364D93A6A351}"/>
</file>

<file path=customXml/itemProps3.xml><?xml version="1.0" encoding="utf-8"?>
<ds:datastoreItem xmlns:ds="http://schemas.openxmlformats.org/officeDocument/2006/customXml" ds:itemID="{AB739CAB-B0B0-4C8D-9D54-855756723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2025-03-31T18:04:45Z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